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L:\Orchids\Tando Int\Winter 2026\"/>
    </mc:Choice>
  </mc:AlternateContent>
  <xr:revisionPtr revIDLastSave="0" documentId="13_ncr:1_{23ECDED7-11AF-48C4-8972-6BA3C4149F46}" xr6:coauthVersionLast="47" xr6:coauthVersionMax="47" xr10:uidLastSave="{00000000-0000-0000-0000-000000000000}"/>
  <bookViews>
    <workbookView xWindow="600" yWindow="435" windowWidth="23400" windowHeight="1306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12" i="1"/>
  <c r="H58" i="1" l="1"/>
</calcChain>
</file>

<file path=xl/sharedStrings.xml><?xml version="1.0" encoding="utf-8"?>
<sst xmlns="http://schemas.openxmlformats.org/spreadsheetml/2006/main" count="132" uniqueCount="117">
  <si>
    <t>Code</t>
  </si>
  <si>
    <t>Photos</t>
  </si>
  <si>
    <t>Price $AU</t>
  </si>
  <si>
    <t>Mallee Phallies Orchid Importers</t>
  </si>
  <si>
    <t>E-mail: malleephallies@kevalloyd.com.au</t>
  </si>
  <si>
    <t xml:space="preserve"> Enter the desired Quantity of Plants in the Column "Q". The "Total" column will update automatically. </t>
  </si>
  <si>
    <t>↓</t>
  </si>
  <si>
    <t>My Order</t>
  </si>
  <si>
    <t xml:space="preserve">Quantity Discounts:    1-5 flasks NETT, </t>
  </si>
  <si>
    <t xml:space="preserve">                                                 6-10 flasks less 2.5%, </t>
  </si>
  <si>
    <t xml:space="preserve">                                                11-20 less 5%, </t>
  </si>
  <si>
    <t xml:space="preserve">                                                21-30 less 10%, </t>
  </si>
  <si>
    <t xml:space="preserve">                                                31-40 less 15%, </t>
  </si>
  <si>
    <t xml:space="preserve">                                                over 40 less 20%</t>
  </si>
  <si>
    <t>Cost excl. GST</t>
  </si>
  <si>
    <t xml:space="preserve">Name </t>
  </si>
  <si>
    <t>NB. This order form is for your benefit only - Code, Name &amp; Quantity by return email is all that is needed to place an order.</t>
  </si>
  <si>
    <t>ABN: 94 651 095 473</t>
  </si>
  <si>
    <t>Available</t>
  </si>
  <si>
    <t>Winter 2026</t>
  </si>
  <si>
    <t>Fragrance</t>
  </si>
  <si>
    <t>Tando International</t>
  </si>
  <si>
    <t>Exporters</t>
  </si>
  <si>
    <t>Phalaenopsis - 15 plants per flask</t>
  </si>
  <si>
    <t>Keva Lloyd, 13 Glenwill Drive, Epsom, Vic. 3551</t>
  </si>
  <si>
    <t>Contact - MOB: 0418 579998</t>
  </si>
  <si>
    <t>101</t>
  </si>
  <si>
    <t>808</t>
  </si>
  <si>
    <t>917</t>
  </si>
  <si>
    <t>0917-3</t>
  </si>
  <si>
    <t>0919</t>
  </si>
  <si>
    <t>1222</t>
  </si>
  <si>
    <t>1238</t>
  </si>
  <si>
    <t>1247</t>
  </si>
  <si>
    <t>1701</t>
  </si>
  <si>
    <t>2887-1</t>
  </si>
  <si>
    <t>4890-1</t>
  </si>
  <si>
    <t>5003-1</t>
  </si>
  <si>
    <t>5006-1</t>
  </si>
  <si>
    <t>5007-1</t>
  </si>
  <si>
    <t>5009-3</t>
  </si>
  <si>
    <t>5013</t>
  </si>
  <si>
    <t>5023-3</t>
  </si>
  <si>
    <t>5026</t>
  </si>
  <si>
    <t>5029</t>
  </si>
  <si>
    <t>5041</t>
  </si>
  <si>
    <t>5057</t>
  </si>
  <si>
    <t>5063</t>
  </si>
  <si>
    <t>5089-1</t>
  </si>
  <si>
    <t>5093-1</t>
  </si>
  <si>
    <t>5111</t>
  </si>
  <si>
    <t>5135</t>
  </si>
  <si>
    <t>5215</t>
  </si>
  <si>
    <t>5740</t>
  </si>
  <si>
    <t>5858</t>
  </si>
  <si>
    <t>5892</t>
  </si>
  <si>
    <t>5919</t>
  </si>
  <si>
    <t>6137</t>
  </si>
  <si>
    <t>6153-1</t>
  </si>
  <si>
    <t>6233</t>
  </si>
  <si>
    <t>6288</t>
  </si>
  <si>
    <t>6666</t>
  </si>
  <si>
    <t>6766</t>
  </si>
  <si>
    <t>7225</t>
  </si>
  <si>
    <t>9327</t>
  </si>
  <si>
    <t>12464</t>
  </si>
  <si>
    <t>27611</t>
  </si>
  <si>
    <t>27614</t>
  </si>
  <si>
    <t>27805</t>
  </si>
  <si>
    <t>51600</t>
  </si>
  <si>
    <t>80769</t>
  </si>
  <si>
    <t>P. Vestar Wild Cat</t>
  </si>
  <si>
    <t>P. Vestar Mars Fighter</t>
  </si>
  <si>
    <t>P. Chian Xen Phoenix</t>
  </si>
  <si>
    <t>P. pulcherima 'Pink Stars'</t>
  </si>
  <si>
    <t>P. Vestar Alice Dream</t>
  </si>
  <si>
    <t xml:space="preserve">P. Pylo's Mosaic </t>
  </si>
  <si>
    <t>P. Pingtung Black Almond</t>
  </si>
  <si>
    <t>P. Tying Shin Fly Eagle 'TS66'</t>
  </si>
  <si>
    <t>P. Vestar Black Rose</t>
  </si>
  <si>
    <t>P. Yuan Shan Sweet Girl</t>
  </si>
  <si>
    <t>P. Zheng Min Anaconda</t>
  </si>
  <si>
    <t>P. Vestar Fairy Stars</t>
  </si>
  <si>
    <t>P. Vestar Sunset Girl</t>
  </si>
  <si>
    <t>P. Pongbo Mango 'PF Peloric'</t>
  </si>
  <si>
    <t>P. Vestar Little Platinum</t>
  </si>
  <si>
    <t>P. Vestar Yellow Spring</t>
  </si>
  <si>
    <t>P. Vestar Spider Queen</t>
  </si>
  <si>
    <t>P. Formosa Cranberry 'PF Peloric'</t>
  </si>
  <si>
    <t>P. Taisuco Anna 'PF Peloric'</t>
  </si>
  <si>
    <t>P. Vestar Jingo Bells</t>
  </si>
  <si>
    <t>P. Lioulin Orange (peloric - 2 eyes)</t>
  </si>
  <si>
    <t>P. Vestar Purple Rose</t>
  </si>
  <si>
    <t>P. Vestar Mars Eyes</t>
  </si>
  <si>
    <t>P. Vestar Chanti</t>
  </si>
  <si>
    <t>P. Chingruey's Goldstaff 'PF Peloric'</t>
  </si>
  <si>
    <t>P. Vestar Honey Dews</t>
  </si>
  <si>
    <t>P. Vestar Dancing Stars</t>
  </si>
  <si>
    <t>P. Vestar Pink Cherry</t>
  </si>
  <si>
    <t>P. Vestar Black Gold</t>
  </si>
  <si>
    <t>P. Hsinying Little Knight 'PF Peloric'</t>
  </si>
  <si>
    <t>P. Vestar Coffee Delight</t>
  </si>
  <si>
    <t>P. Vestar Rainbow Smile</t>
  </si>
  <si>
    <t>P. Vestar Purple Light 01</t>
  </si>
  <si>
    <t>P. Lioulin Orange 'PF Peloric'</t>
  </si>
  <si>
    <t>P. Chienlung Black Parrot</t>
  </si>
  <si>
    <t>P. Vestar Ruby Stars</t>
  </si>
  <si>
    <t>P. Vestar Fox Fire</t>
  </si>
  <si>
    <t>P. Vestar Dancing Girl</t>
  </si>
  <si>
    <t>P. Vestar Tiger Star</t>
  </si>
  <si>
    <t>P. Vestar Purple Gem</t>
  </si>
  <si>
    <t>P. Vestar Purple Spider</t>
  </si>
  <si>
    <t>P. Vestar Mars Queen</t>
  </si>
  <si>
    <t>P. Vestar Golden Amber</t>
  </si>
  <si>
    <t>P. King Car Marble</t>
  </si>
  <si>
    <t>★</t>
  </si>
  <si>
    <t>P. violacea var. coerulea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</si>
</sst>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0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Arial"/>
      <family val="2"/>
    </font>
    <font>
      <sz val="9"/>
      <name val="新細明體"/>
      <family val="1"/>
      <charset val="136"/>
    </font>
    <font>
      <b/>
      <sz val="18"/>
      <color indexed="8"/>
      <name val="Calibri"/>
      <family val="2"/>
    </font>
    <font>
      <b/>
      <sz val="28"/>
      <color indexed="8"/>
      <name val="Cambria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9"/>
      <name val="Cambria"/>
      <family val="1"/>
    </font>
    <font>
      <sz val="11"/>
      <color indexed="8"/>
      <name val="Arial"/>
      <family val="2"/>
    </font>
    <font>
      <b/>
      <sz val="18"/>
      <color indexed="8"/>
      <name val="Calibri"/>
      <family val="2"/>
    </font>
    <font>
      <b/>
      <sz val="22"/>
      <color indexed="8"/>
      <name val="Calibri"/>
      <family val="2"/>
    </font>
    <font>
      <b/>
      <sz val="16"/>
      <color indexed="9"/>
      <name val="Calibri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20"/>
      <color theme="2"/>
      <name val="Calibri"/>
      <family val="2"/>
      <scheme val="minor"/>
    </font>
    <font>
      <b/>
      <sz val="24"/>
      <name val="Arial"/>
      <family val="2"/>
    </font>
    <font>
      <b/>
      <sz val="36"/>
      <color theme="1"/>
      <name val="Forte"/>
      <family val="4"/>
    </font>
    <font>
      <b/>
      <sz val="24"/>
      <color theme="1"/>
      <name val="Georgia"/>
      <family val="1"/>
    </font>
    <font>
      <b/>
      <sz val="14"/>
      <color theme="1"/>
      <name val="Overlock"/>
    </font>
    <font>
      <b/>
      <sz val="20"/>
      <color indexed="9"/>
      <name val="Calibri"/>
      <family val="2"/>
    </font>
    <font>
      <sz val="20"/>
      <color indexed="8"/>
      <name val="Calibri"/>
      <family val="2"/>
    </font>
    <font>
      <b/>
      <sz val="16"/>
      <color indexed="9"/>
      <name val="Calibri"/>
      <family val="2"/>
      <scheme val="minor"/>
    </font>
    <font>
      <b/>
      <sz val="28"/>
      <color indexed="8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theme="6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3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" fontId="6" fillId="3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 wrapText="1"/>
    </xf>
    <xf numFmtId="0" fontId="23" fillId="0" borderId="0" xfId="0" applyFont="1"/>
    <xf numFmtId="0" fontId="25" fillId="7" borderId="7" xfId="0" applyFont="1" applyFill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0" fontId="26" fillId="3" borderId="7" xfId="0" applyFont="1" applyFill="1" applyBorder="1"/>
    <xf numFmtId="0" fontId="26" fillId="0" borderId="0" xfId="0" applyFont="1"/>
    <xf numFmtId="0" fontId="12" fillId="0" borderId="9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8" fillId="2" borderId="3" xfId="0" applyFont="1" applyFill="1" applyBorder="1" applyAlignment="1">
      <alignment horizontal="center" vertical="center"/>
    </xf>
    <xf numFmtId="164" fontId="12" fillId="7" borderId="15" xfId="0" applyNumberFormat="1" applyFont="1" applyFill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28" fillId="3" borderId="7" xfId="0" applyFont="1" applyFill="1" applyBorder="1"/>
    <xf numFmtId="0" fontId="28" fillId="0" borderId="0" xfId="0" applyFont="1"/>
    <xf numFmtId="0" fontId="0" fillId="2" borderId="17" xfId="0" applyFill="1" applyBorder="1" applyAlignment="1">
      <alignment horizontal="center"/>
    </xf>
    <xf numFmtId="0" fontId="28" fillId="2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0" xfId="0" applyFill="1" applyBorder="1"/>
    <xf numFmtId="0" fontId="28" fillId="2" borderId="0" xfId="0" applyFont="1" applyFill="1" applyBorder="1"/>
    <xf numFmtId="0" fontId="0" fillId="2" borderId="24" xfId="0" applyFill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164" fontId="11" fillId="7" borderId="26" xfId="0" applyNumberFormat="1" applyFont="1" applyFill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0" fontId="0" fillId="4" borderId="0" xfId="0" applyFill="1" applyBorder="1"/>
    <xf numFmtId="0" fontId="23" fillId="4" borderId="0" xfId="0" applyFont="1" applyFill="1" applyBorder="1"/>
    <xf numFmtId="0" fontId="29" fillId="4" borderId="0" xfId="0" applyFont="1" applyFill="1" applyBorder="1" applyAlignment="1">
      <alignment horizontal="center"/>
    </xf>
    <xf numFmtId="0" fontId="26" fillId="4" borderId="0" xfId="0" applyFont="1" applyFill="1" applyBorder="1"/>
    <xf numFmtId="0" fontId="28" fillId="4" borderId="0" xfId="0" applyFont="1" applyFill="1" applyBorder="1"/>
    <xf numFmtId="0" fontId="0" fillId="4" borderId="32" xfId="0" applyFill="1" applyBorder="1"/>
    <xf numFmtId="0" fontId="0" fillId="4" borderId="22" xfId="0" applyFill="1" applyBorder="1"/>
    <xf numFmtId="0" fontId="0" fillId="4" borderId="21" xfId="0" applyFill="1" applyBorder="1"/>
    <xf numFmtId="0" fontId="0" fillId="4" borderId="33" xfId="0" applyFill="1" applyBorder="1" applyAlignment="1">
      <alignment horizontal="center"/>
    </xf>
    <xf numFmtId="0" fontId="0" fillId="4" borderId="34" xfId="0" applyFill="1" applyBorder="1"/>
    <xf numFmtId="0" fontId="23" fillId="4" borderId="34" xfId="0" applyFont="1" applyFill="1" applyBorder="1"/>
    <xf numFmtId="0" fontId="29" fillId="4" borderId="34" xfId="0" applyFont="1" applyFill="1" applyBorder="1" applyAlignment="1">
      <alignment horizontal="center"/>
    </xf>
    <xf numFmtId="0" fontId="26" fillId="4" borderId="34" xfId="0" applyFont="1" applyFill="1" applyBorder="1"/>
    <xf numFmtId="0" fontId="28" fillId="4" borderId="34" xfId="0" applyFont="1" applyFill="1" applyBorder="1"/>
    <xf numFmtId="0" fontId="0" fillId="4" borderId="35" xfId="0" applyFill="1" applyBorder="1"/>
    <xf numFmtId="49" fontId="21" fillId="0" borderId="36" xfId="0" applyNumberFormat="1" applyFont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9" fillId="3" borderId="13" xfId="0" applyFont="1" applyFill="1" applyBorder="1" applyAlignment="1">
      <alignment horizontal="left" vertical="center"/>
    </xf>
    <xf numFmtId="0" fontId="0" fillId="3" borderId="6" xfId="0" applyFill="1" applyBorder="1"/>
    <xf numFmtId="0" fontId="13" fillId="5" borderId="26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left" vertical="center"/>
    </xf>
    <xf numFmtId="0" fontId="0" fillId="3" borderId="2" xfId="0" applyFill="1" applyBorder="1"/>
    <xf numFmtId="0" fontId="13" fillId="5" borderId="5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vertical="center"/>
    </xf>
    <xf numFmtId="0" fontId="0" fillId="3" borderId="4" xfId="0" applyFill="1" applyBorder="1"/>
    <xf numFmtId="0" fontId="7" fillId="2" borderId="3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/>
    </xf>
    <xf numFmtId="0" fontId="20" fillId="2" borderId="20" xfId="0" applyFont="1" applyFill="1" applyBorder="1" applyAlignment="1">
      <alignment horizontal="center" vertical="top"/>
    </xf>
    <xf numFmtId="0" fontId="17" fillId="7" borderId="7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42863</xdr:colOff>
      <xdr:row>11</xdr:row>
      <xdr:rowOff>57149</xdr:rowOff>
    </xdr:from>
    <xdr:ext cx="3356400" cy="1800000"/>
    <xdr:pic>
      <xdr:nvPicPr>
        <xdr:cNvPr id="2" name="image16.png" title="圖片">
          <a:extLst>
            <a:ext uri="{FF2B5EF4-FFF2-40B4-BE49-F238E27FC236}">
              <a16:creationId xmlns:a16="http://schemas.microsoft.com/office/drawing/2014/main" id="{764C7FDE-0097-4B08-9600-3EF1A993BF8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3" y="3617118"/>
          <a:ext cx="33564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73817</xdr:colOff>
      <xdr:row>12</xdr:row>
      <xdr:rowOff>85725</xdr:rowOff>
    </xdr:from>
    <xdr:ext cx="3344900" cy="1800000"/>
    <xdr:pic>
      <xdr:nvPicPr>
        <xdr:cNvPr id="3" name="image67.png" title="圖片">
          <a:extLst>
            <a:ext uri="{FF2B5EF4-FFF2-40B4-BE49-F238E27FC236}">
              <a16:creationId xmlns:a16="http://schemas.microsoft.com/office/drawing/2014/main" id="{C6DC52DF-F30B-4960-8F63-356640FEFC2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817" y="5550694"/>
          <a:ext cx="33449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66676</xdr:colOff>
      <xdr:row>13</xdr:row>
      <xdr:rowOff>64294</xdr:rowOff>
    </xdr:from>
    <xdr:ext cx="3457900" cy="1800000"/>
    <xdr:pic>
      <xdr:nvPicPr>
        <xdr:cNvPr id="4" name="image49.png" title="圖片">
          <a:extLst>
            <a:ext uri="{FF2B5EF4-FFF2-40B4-BE49-F238E27FC236}">
              <a16:creationId xmlns:a16="http://schemas.microsoft.com/office/drawing/2014/main" id="{65D6A0ED-6B62-4E0A-8243-D955658A44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676" y="7434263"/>
          <a:ext cx="34579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1321568</xdr:colOff>
      <xdr:row>14</xdr:row>
      <xdr:rowOff>52387</xdr:rowOff>
    </xdr:from>
    <xdr:ext cx="1305950" cy="1800000"/>
    <xdr:pic>
      <xdr:nvPicPr>
        <xdr:cNvPr id="5" name="image59.png" title="圖片">
          <a:extLst>
            <a:ext uri="{FF2B5EF4-FFF2-40B4-BE49-F238E27FC236}">
              <a16:creationId xmlns:a16="http://schemas.microsoft.com/office/drawing/2014/main" id="{A9328B7E-38D6-4607-A1C0-48607E57855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21568" y="9327356"/>
          <a:ext cx="13059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78558</xdr:colOff>
      <xdr:row>15</xdr:row>
      <xdr:rowOff>52387</xdr:rowOff>
    </xdr:from>
    <xdr:ext cx="3322550" cy="1800000"/>
    <xdr:pic>
      <xdr:nvPicPr>
        <xdr:cNvPr id="6" name="image10.png" title="圖片">
          <a:extLst>
            <a:ext uri="{FF2B5EF4-FFF2-40B4-BE49-F238E27FC236}">
              <a16:creationId xmlns:a16="http://schemas.microsoft.com/office/drawing/2014/main" id="{ED82D042-0D40-4A4E-A726-0E5FCE54E68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558" y="11232356"/>
          <a:ext cx="33225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64269</xdr:colOff>
      <xdr:row>20</xdr:row>
      <xdr:rowOff>64294</xdr:rowOff>
    </xdr:from>
    <xdr:ext cx="3384950" cy="1800000"/>
    <xdr:pic>
      <xdr:nvPicPr>
        <xdr:cNvPr id="9" name="image62.png">
          <a:extLst>
            <a:ext uri="{FF2B5EF4-FFF2-40B4-BE49-F238E27FC236}">
              <a16:creationId xmlns:a16="http://schemas.microsoft.com/office/drawing/2014/main" id="{D5D69354-E656-4661-A772-AD11B7875B5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4269" y="24579263"/>
          <a:ext cx="33849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33314</xdr:colOff>
      <xdr:row>21</xdr:row>
      <xdr:rowOff>71437</xdr:rowOff>
    </xdr:from>
    <xdr:ext cx="3572050" cy="1800000"/>
    <xdr:pic>
      <xdr:nvPicPr>
        <xdr:cNvPr id="10" name="image14.png">
          <a:extLst>
            <a:ext uri="{FF2B5EF4-FFF2-40B4-BE49-F238E27FC236}">
              <a16:creationId xmlns:a16="http://schemas.microsoft.com/office/drawing/2014/main" id="{D129818B-1855-4053-B5D7-648F26713FD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314" y="28396406"/>
          <a:ext cx="35720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66674</xdr:colOff>
      <xdr:row>22</xdr:row>
      <xdr:rowOff>61911</xdr:rowOff>
    </xdr:from>
    <xdr:ext cx="3381600" cy="1800000"/>
    <xdr:pic>
      <xdr:nvPicPr>
        <xdr:cNvPr id="11" name="image11.png">
          <a:extLst>
            <a:ext uri="{FF2B5EF4-FFF2-40B4-BE49-F238E27FC236}">
              <a16:creationId xmlns:a16="http://schemas.microsoft.com/office/drawing/2014/main" id="{EDD18A7B-AA8E-4E69-87D9-743CB03CF30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674" y="30291880"/>
          <a:ext cx="33816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7144</xdr:colOff>
      <xdr:row>23</xdr:row>
      <xdr:rowOff>66674</xdr:rowOff>
    </xdr:from>
    <xdr:ext cx="3637500" cy="1800000"/>
    <xdr:pic>
      <xdr:nvPicPr>
        <xdr:cNvPr id="12" name="image72.png">
          <a:extLst>
            <a:ext uri="{FF2B5EF4-FFF2-40B4-BE49-F238E27FC236}">
              <a16:creationId xmlns:a16="http://schemas.microsoft.com/office/drawing/2014/main" id="{D0AA5C6A-B6F1-450E-9434-76781EA0CFC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144" y="32201643"/>
          <a:ext cx="36375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40480</xdr:colOff>
      <xdr:row>24</xdr:row>
      <xdr:rowOff>73818</xdr:rowOff>
    </xdr:from>
    <xdr:ext cx="3579700" cy="1800000"/>
    <xdr:pic>
      <xdr:nvPicPr>
        <xdr:cNvPr id="13" name="image27.png">
          <a:extLst>
            <a:ext uri="{FF2B5EF4-FFF2-40B4-BE49-F238E27FC236}">
              <a16:creationId xmlns:a16="http://schemas.microsoft.com/office/drawing/2014/main" id="{1CD8BF98-8261-4CB3-9001-483B7A00421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0480" y="34113787"/>
          <a:ext cx="35797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54745</xdr:colOff>
      <xdr:row>25</xdr:row>
      <xdr:rowOff>71437</xdr:rowOff>
    </xdr:from>
    <xdr:ext cx="3430450" cy="1800000"/>
    <xdr:pic>
      <xdr:nvPicPr>
        <xdr:cNvPr id="14" name="image12.png">
          <a:extLst>
            <a:ext uri="{FF2B5EF4-FFF2-40B4-BE49-F238E27FC236}">
              <a16:creationId xmlns:a16="http://schemas.microsoft.com/office/drawing/2014/main" id="{E868E223-562E-4F88-9766-FE261F2D159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4745" y="36016406"/>
          <a:ext cx="34304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47599</xdr:colOff>
      <xdr:row>26</xdr:row>
      <xdr:rowOff>73818</xdr:rowOff>
    </xdr:from>
    <xdr:ext cx="3472850" cy="1800000"/>
    <xdr:pic>
      <xdr:nvPicPr>
        <xdr:cNvPr id="15" name="image7.png">
          <a:extLst>
            <a:ext uri="{FF2B5EF4-FFF2-40B4-BE49-F238E27FC236}">
              <a16:creationId xmlns:a16="http://schemas.microsoft.com/office/drawing/2014/main" id="{E428D3F8-5EAB-487E-ADB0-9476058E8C4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7599" y="37923787"/>
          <a:ext cx="34728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47602</xdr:colOff>
      <xdr:row>27</xdr:row>
      <xdr:rowOff>54767</xdr:rowOff>
    </xdr:from>
    <xdr:ext cx="3570650" cy="1800000"/>
    <xdr:pic>
      <xdr:nvPicPr>
        <xdr:cNvPr id="16" name="image2.png">
          <a:extLst>
            <a:ext uri="{FF2B5EF4-FFF2-40B4-BE49-F238E27FC236}">
              <a16:creationId xmlns:a16="http://schemas.microsoft.com/office/drawing/2014/main" id="{8DA4D652-9F64-48A3-A2DA-1CF6F1A1A81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7602" y="39809736"/>
          <a:ext cx="35706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19026</xdr:colOff>
      <xdr:row>28</xdr:row>
      <xdr:rowOff>64293</xdr:rowOff>
    </xdr:from>
    <xdr:ext cx="3637750" cy="1800000"/>
    <xdr:pic>
      <xdr:nvPicPr>
        <xdr:cNvPr id="17" name="image6.png">
          <a:extLst>
            <a:ext uri="{FF2B5EF4-FFF2-40B4-BE49-F238E27FC236}">
              <a16:creationId xmlns:a16="http://schemas.microsoft.com/office/drawing/2014/main" id="{C4893BC8-0423-4B76-B0DB-6DE57BEF28A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026" y="41724262"/>
          <a:ext cx="36377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35719</xdr:colOff>
      <xdr:row>29</xdr:row>
      <xdr:rowOff>59532</xdr:rowOff>
    </xdr:from>
    <xdr:ext cx="3805700" cy="1800000"/>
    <xdr:pic>
      <xdr:nvPicPr>
        <xdr:cNvPr id="18" name="image76.png">
          <a:extLst>
            <a:ext uri="{FF2B5EF4-FFF2-40B4-BE49-F238E27FC236}">
              <a16:creationId xmlns:a16="http://schemas.microsoft.com/office/drawing/2014/main" id="{20436614-CE34-443B-863B-18EB68B9948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5719" y="43624501"/>
          <a:ext cx="38057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47626</xdr:colOff>
      <xdr:row>30</xdr:row>
      <xdr:rowOff>47625</xdr:rowOff>
    </xdr:from>
    <xdr:ext cx="3331900" cy="1800000"/>
    <xdr:pic>
      <xdr:nvPicPr>
        <xdr:cNvPr id="20" name="image88.png">
          <a:extLst>
            <a:ext uri="{FF2B5EF4-FFF2-40B4-BE49-F238E27FC236}">
              <a16:creationId xmlns:a16="http://schemas.microsoft.com/office/drawing/2014/main" id="{1656475A-3523-4B90-961E-FD98A80CB2F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7626" y="47422594"/>
          <a:ext cx="33319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45220</xdr:colOff>
      <xdr:row>31</xdr:row>
      <xdr:rowOff>59532</xdr:rowOff>
    </xdr:from>
    <xdr:ext cx="3652950" cy="1800000"/>
    <xdr:pic>
      <xdr:nvPicPr>
        <xdr:cNvPr id="21" name="image45.png">
          <a:extLst>
            <a:ext uri="{FF2B5EF4-FFF2-40B4-BE49-F238E27FC236}">
              <a16:creationId xmlns:a16="http://schemas.microsoft.com/office/drawing/2014/main" id="{5318906C-EF70-4879-9AE2-B3744CC047A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5220" y="49339501"/>
          <a:ext cx="36529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21406</xdr:colOff>
      <xdr:row>32</xdr:row>
      <xdr:rowOff>52386</xdr:rowOff>
    </xdr:from>
    <xdr:ext cx="3897850" cy="1800000"/>
    <xdr:pic>
      <xdr:nvPicPr>
        <xdr:cNvPr id="22" name="image24.png">
          <a:extLst>
            <a:ext uri="{FF2B5EF4-FFF2-40B4-BE49-F238E27FC236}">
              <a16:creationId xmlns:a16="http://schemas.microsoft.com/office/drawing/2014/main" id="{C7E93F40-4560-46B3-AFFD-F6A3D6A426C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1406" y="51237355"/>
          <a:ext cx="38978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47602</xdr:colOff>
      <xdr:row>33</xdr:row>
      <xdr:rowOff>47625</xdr:rowOff>
    </xdr:from>
    <xdr:ext cx="3448950" cy="1800000"/>
    <xdr:pic>
      <xdr:nvPicPr>
        <xdr:cNvPr id="23" name="image32.png">
          <a:extLst>
            <a:ext uri="{FF2B5EF4-FFF2-40B4-BE49-F238E27FC236}">
              <a16:creationId xmlns:a16="http://schemas.microsoft.com/office/drawing/2014/main" id="{BFD004AF-86B0-40E4-81AB-491E509C508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7602" y="53137594"/>
          <a:ext cx="34489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35695</xdr:colOff>
      <xdr:row>34</xdr:row>
      <xdr:rowOff>47624</xdr:rowOff>
    </xdr:from>
    <xdr:ext cx="3652150" cy="1800000"/>
    <xdr:pic>
      <xdr:nvPicPr>
        <xdr:cNvPr id="24" name="image23.png">
          <a:extLst>
            <a:ext uri="{FF2B5EF4-FFF2-40B4-BE49-F238E27FC236}">
              <a16:creationId xmlns:a16="http://schemas.microsoft.com/office/drawing/2014/main" id="{0BE882C0-FD3B-4283-9820-5C14B7653D7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5695" y="55042593"/>
          <a:ext cx="36521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38101</xdr:colOff>
      <xdr:row>35</xdr:row>
      <xdr:rowOff>47625</xdr:rowOff>
    </xdr:from>
    <xdr:ext cx="3941600" cy="1800000"/>
    <xdr:pic>
      <xdr:nvPicPr>
        <xdr:cNvPr id="25" name="image95.png">
          <a:extLst>
            <a:ext uri="{FF2B5EF4-FFF2-40B4-BE49-F238E27FC236}">
              <a16:creationId xmlns:a16="http://schemas.microsoft.com/office/drawing/2014/main" id="{77F9C1D7-33E8-4770-BFEB-2B79E7D755D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8101" y="56947594"/>
          <a:ext cx="39416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547688</xdr:colOff>
      <xdr:row>36</xdr:row>
      <xdr:rowOff>45243</xdr:rowOff>
    </xdr:from>
    <xdr:ext cx="1920000" cy="1800000"/>
    <xdr:pic>
      <xdr:nvPicPr>
        <xdr:cNvPr id="26" name="image35.png">
          <a:extLst>
            <a:ext uri="{FF2B5EF4-FFF2-40B4-BE49-F238E27FC236}">
              <a16:creationId xmlns:a16="http://schemas.microsoft.com/office/drawing/2014/main" id="{8E9C4773-41F0-4AFC-AD66-9FC557DF905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47688" y="58850212"/>
          <a:ext cx="19200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47600</xdr:colOff>
      <xdr:row>37</xdr:row>
      <xdr:rowOff>71438</xdr:rowOff>
    </xdr:from>
    <xdr:ext cx="3688750" cy="1800000"/>
    <xdr:pic>
      <xdr:nvPicPr>
        <xdr:cNvPr id="28" name="image21.png">
          <a:extLst>
            <a:ext uri="{FF2B5EF4-FFF2-40B4-BE49-F238E27FC236}">
              <a16:creationId xmlns:a16="http://schemas.microsoft.com/office/drawing/2014/main" id="{9A7B4FEE-FE6D-4DF3-B356-CFA306624EC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7600" y="62686407"/>
          <a:ext cx="36887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61889</xdr:colOff>
      <xdr:row>38</xdr:row>
      <xdr:rowOff>71438</xdr:rowOff>
    </xdr:from>
    <xdr:ext cx="3465650" cy="1800000"/>
    <xdr:pic>
      <xdr:nvPicPr>
        <xdr:cNvPr id="29" name="image83.png">
          <a:extLst>
            <a:ext uri="{FF2B5EF4-FFF2-40B4-BE49-F238E27FC236}">
              <a16:creationId xmlns:a16="http://schemas.microsoft.com/office/drawing/2014/main" id="{191FC701-6D64-4BC4-A50F-B52714E9FB2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1889" y="64591407"/>
          <a:ext cx="34656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47601</xdr:colOff>
      <xdr:row>39</xdr:row>
      <xdr:rowOff>88105</xdr:rowOff>
    </xdr:from>
    <xdr:ext cx="4066650" cy="1800000"/>
    <xdr:pic>
      <xdr:nvPicPr>
        <xdr:cNvPr id="30" name="image26.png">
          <a:extLst>
            <a:ext uri="{FF2B5EF4-FFF2-40B4-BE49-F238E27FC236}">
              <a16:creationId xmlns:a16="http://schemas.microsoft.com/office/drawing/2014/main" id="{8DB6FA2B-D121-4650-A491-635F77041B1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7601" y="66513074"/>
          <a:ext cx="40666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378594</xdr:colOff>
      <xdr:row>40</xdr:row>
      <xdr:rowOff>45243</xdr:rowOff>
    </xdr:from>
    <xdr:ext cx="2083450" cy="1800000"/>
    <xdr:pic>
      <xdr:nvPicPr>
        <xdr:cNvPr id="31" name="image82.png">
          <a:extLst>
            <a:ext uri="{FF2B5EF4-FFF2-40B4-BE49-F238E27FC236}">
              <a16:creationId xmlns:a16="http://schemas.microsoft.com/office/drawing/2014/main" id="{68C9907D-6072-4790-AA1C-8A78E31F784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78594" y="68375212"/>
          <a:ext cx="20834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61913</xdr:colOff>
      <xdr:row>43</xdr:row>
      <xdr:rowOff>69055</xdr:rowOff>
    </xdr:from>
    <xdr:ext cx="3719100" cy="1800000"/>
    <xdr:pic>
      <xdr:nvPicPr>
        <xdr:cNvPr id="32" name="image64.png">
          <a:extLst>
            <a:ext uri="{FF2B5EF4-FFF2-40B4-BE49-F238E27FC236}">
              <a16:creationId xmlns:a16="http://schemas.microsoft.com/office/drawing/2014/main" id="{CD682813-8D08-4A1A-884B-08130505006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61913" y="74114024"/>
          <a:ext cx="37191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42863</xdr:colOff>
      <xdr:row>44</xdr:row>
      <xdr:rowOff>64293</xdr:rowOff>
    </xdr:from>
    <xdr:ext cx="3805700" cy="1800000"/>
    <xdr:pic>
      <xdr:nvPicPr>
        <xdr:cNvPr id="33" name="image74.png">
          <a:extLst>
            <a:ext uri="{FF2B5EF4-FFF2-40B4-BE49-F238E27FC236}">
              <a16:creationId xmlns:a16="http://schemas.microsoft.com/office/drawing/2014/main" id="{885840A0-BD6B-430D-A141-E495A8CFE8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2863" y="76014262"/>
          <a:ext cx="38057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502420</xdr:colOff>
      <xdr:row>45</xdr:row>
      <xdr:rowOff>45243</xdr:rowOff>
    </xdr:from>
    <xdr:ext cx="1786850" cy="1800000"/>
    <xdr:pic>
      <xdr:nvPicPr>
        <xdr:cNvPr id="34" name="image33.png">
          <a:extLst>
            <a:ext uri="{FF2B5EF4-FFF2-40B4-BE49-F238E27FC236}">
              <a16:creationId xmlns:a16="http://schemas.microsoft.com/office/drawing/2014/main" id="{ED510091-03D8-4B64-B1DA-97E463FC04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02420" y="77900212"/>
          <a:ext cx="17868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71438</xdr:colOff>
      <xdr:row>46</xdr:row>
      <xdr:rowOff>64294</xdr:rowOff>
    </xdr:from>
    <xdr:ext cx="3797100" cy="1800000"/>
    <xdr:pic>
      <xdr:nvPicPr>
        <xdr:cNvPr id="35" name="image31.png">
          <a:extLst>
            <a:ext uri="{FF2B5EF4-FFF2-40B4-BE49-F238E27FC236}">
              <a16:creationId xmlns:a16="http://schemas.microsoft.com/office/drawing/2014/main" id="{815F5155-B47F-489A-8A81-4A3FF2E60A5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71438" y="79824263"/>
          <a:ext cx="37971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48</xdr:row>
      <xdr:rowOff>50005</xdr:rowOff>
    </xdr:from>
    <xdr:ext cx="3836500" cy="1800000"/>
    <xdr:pic>
      <xdr:nvPicPr>
        <xdr:cNvPr id="36" name="image70.png">
          <a:extLst>
            <a:ext uri="{FF2B5EF4-FFF2-40B4-BE49-F238E27FC236}">
              <a16:creationId xmlns:a16="http://schemas.microsoft.com/office/drawing/2014/main" id="{F3164779-DF85-4F12-8D36-E587903674F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7150" y="83619974"/>
          <a:ext cx="38365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42839</xdr:colOff>
      <xdr:row>49</xdr:row>
      <xdr:rowOff>61912</xdr:rowOff>
    </xdr:from>
    <xdr:ext cx="3993750" cy="1800000"/>
    <xdr:pic>
      <xdr:nvPicPr>
        <xdr:cNvPr id="37" name="image63.png">
          <a:extLst>
            <a:ext uri="{FF2B5EF4-FFF2-40B4-BE49-F238E27FC236}">
              <a16:creationId xmlns:a16="http://schemas.microsoft.com/office/drawing/2014/main" id="{F63FCBEC-9F61-4701-B165-268FB6F232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2839" y="85536881"/>
          <a:ext cx="39937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466701</xdr:colOff>
      <xdr:row>53</xdr:row>
      <xdr:rowOff>52387</xdr:rowOff>
    </xdr:from>
    <xdr:ext cx="1746250" cy="1800000"/>
    <xdr:pic>
      <xdr:nvPicPr>
        <xdr:cNvPr id="38" name="image30.png">
          <a:extLst>
            <a:ext uri="{FF2B5EF4-FFF2-40B4-BE49-F238E27FC236}">
              <a16:creationId xmlns:a16="http://schemas.microsoft.com/office/drawing/2014/main" id="{C1783D97-2255-4F0A-AED4-EFCF7C99490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66701" y="93147356"/>
          <a:ext cx="17462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104766</xdr:colOff>
      <xdr:row>54</xdr:row>
      <xdr:rowOff>59531</xdr:rowOff>
    </xdr:from>
    <xdr:ext cx="3524250" cy="1800000"/>
    <xdr:pic>
      <xdr:nvPicPr>
        <xdr:cNvPr id="39" name="image81.png">
          <a:extLst>
            <a:ext uri="{FF2B5EF4-FFF2-40B4-BE49-F238E27FC236}">
              <a16:creationId xmlns:a16="http://schemas.microsoft.com/office/drawing/2014/main" id="{1A3725EB-90A0-4E2A-B148-A27C9571C63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04766" y="85534500"/>
          <a:ext cx="35242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71413</xdr:colOff>
      <xdr:row>55</xdr:row>
      <xdr:rowOff>35718</xdr:rowOff>
    </xdr:from>
    <xdr:ext cx="3536150" cy="1800000"/>
    <xdr:pic>
      <xdr:nvPicPr>
        <xdr:cNvPr id="40" name="image93.png">
          <a:extLst>
            <a:ext uri="{FF2B5EF4-FFF2-40B4-BE49-F238E27FC236}">
              <a16:creationId xmlns:a16="http://schemas.microsoft.com/office/drawing/2014/main" id="{2F1226BC-93DE-440C-9065-4093B42CB3C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1413" y="96940687"/>
          <a:ext cx="35361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381000</xdr:colOff>
      <xdr:row>41</xdr:row>
      <xdr:rowOff>47625</xdr:rowOff>
    </xdr:from>
    <xdr:ext cx="2100000" cy="1800000"/>
    <xdr:pic>
      <xdr:nvPicPr>
        <xdr:cNvPr id="41" name="image41.png">
          <a:extLst>
            <a:ext uri="{FF2B5EF4-FFF2-40B4-BE49-F238E27FC236}">
              <a16:creationId xmlns:a16="http://schemas.microsoft.com/office/drawing/2014/main" id="{28CAC069-6152-4E15-A2F3-64517893B96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81000" y="70282594"/>
          <a:ext cx="21000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71438</xdr:colOff>
      <xdr:row>14</xdr:row>
      <xdr:rowOff>59531</xdr:rowOff>
    </xdr:from>
    <xdr:ext cx="1712500" cy="1800000"/>
    <xdr:pic>
      <xdr:nvPicPr>
        <xdr:cNvPr id="42" name="image40.png">
          <a:extLst>
            <a:ext uri="{FF2B5EF4-FFF2-40B4-BE49-F238E27FC236}">
              <a16:creationId xmlns:a16="http://schemas.microsoft.com/office/drawing/2014/main" id="{E5437688-F44B-49A6-A6A5-3A6A76C554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71438" y="9334500"/>
          <a:ext cx="17125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602457</xdr:colOff>
      <xdr:row>16</xdr:row>
      <xdr:rowOff>35718</xdr:rowOff>
    </xdr:from>
    <xdr:ext cx="1775000" cy="1800000"/>
    <xdr:pic>
      <xdr:nvPicPr>
        <xdr:cNvPr id="43" name="image53.png">
          <a:extLst>
            <a:ext uri="{FF2B5EF4-FFF2-40B4-BE49-F238E27FC236}">
              <a16:creationId xmlns:a16="http://schemas.microsoft.com/office/drawing/2014/main" id="{ABD6E5D4-FAE1-48A7-8C0F-42CB396A5EC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602457" y="15025687"/>
          <a:ext cx="17750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595313</xdr:colOff>
      <xdr:row>17</xdr:row>
      <xdr:rowOff>35718</xdr:rowOff>
    </xdr:from>
    <xdr:ext cx="1775000" cy="1800000"/>
    <xdr:pic>
      <xdr:nvPicPr>
        <xdr:cNvPr id="44" name="image50.png">
          <a:extLst>
            <a:ext uri="{FF2B5EF4-FFF2-40B4-BE49-F238E27FC236}">
              <a16:creationId xmlns:a16="http://schemas.microsoft.com/office/drawing/2014/main" id="{357D1F90-82FE-4988-93FF-F708C2019BE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595313" y="16930687"/>
          <a:ext cx="17750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607219</xdr:colOff>
      <xdr:row>18</xdr:row>
      <xdr:rowOff>47624</xdr:rowOff>
    </xdr:from>
    <xdr:ext cx="1675000" cy="1800000"/>
    <xdr:pic>
      <xdr:nvPicPr>
        <xdr:cNvPr id="45" name="image43.png">
          <a:extLst>
            <a:ext uri="{FF2B5EF4-FFF2-40B4-BE49-F238E27FC236}">
              <a16:creationId xmlns:a16="http://schemas.microsoft.com/office/drawing/2014/main" id="{F90880B4-546A-41C2-93F2-F7209FF7A98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607219" y="18847593"/>
          <a:ext cx="16750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488156</xdr:colOff>
      <xdr:row>19</xdr:row>
      <xdr:rowOff>71438</xdr:rowOff>
    </xdr:from>
    <xdr:ext cx="1981300" cy="1800000"/>
    <xdr:pic>
      <xdr:nvPicPr>
        <xdr:cNvPr id="46" name="image39.png">
          <a:extLst>
            <a:ext uri="{FF2B5EF4-FFF2-40B4-BE49-F238E27FC236}">
              <a16:creationId xmlns:a16="http://schemas.microsoft.com/office/drawing/2014/main" id="{481C6A86-8BFD-4979-ABCB-3641C36FA00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88156" y="20776407"/>
          <a:ext cx="19813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488157</xdr:colOff>
      <xdr:row>42</xdr:row>
      <xdr:rowOff>59531</xdr:rowOff>
    </xdr:from>
    <xdr:ext cx="1762500" cy="1800000"/>
    <xdr:pic>
      <xdr:nvPicPr>
        <xdr:cNvPr id="48" name="image79.png">
          <a:extLst>
            <a:ext uri="{FF2B5EF4-FFF2-40B4-BE49-F238E27FC236}">
              <a16:creationId xmlns:a16="http://schemas.microsoft.com/office/drawing/2014/main" id="{04352B14-34EF-49C2-9FDE-4ADC200D248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88157" y="72199500"/>
          <a:ext cx="17625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440532</xdr:colOff>
      <xdr:row>47</xdr:row>
      <xdr:rowOff>59531</xdr:rowOff>
    </xdr:from>
    <xdr:ext cx="1850000" cy="1800000"/>
    <xdr:pic>
      <xdr:nvPicPr>
        <xdr:cNvPr id="49" name="image75.png">
          <a:extLst>
            <a:ext uri="{FF2B5EF4-FFF2-40B4-BE49-F238E27FC236}">
              <a16:creationId xmlns:a16="http://schemas.microsoft.com/office/drawing/2014/main" id="{0956439F-2EA6-42DB-80BB-0757644B180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40532" y="81724500"/>
          <a:ext cx="18500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416719</xdr:colOff>
      <xdr:row>50</xdr:row>
      <xdr:rowOff>59531</xdr:rowOff>
    </xdr:from>
    <xdr:ext cx="1953200" cy="1800000"/>
    <xdr:pic>
      <xdr:nvPicPr>
        <xdr:cNvPr id="50" name="image56.png">
          <a:extLst>
            <a:ext uri="{FF2B5EF4-FFF2-40B4-BE49-F238E27FC236}">
              <a16:creationId xmlns:a16="http://schemas.microsoft.com/office/drawing/2014/main" id="{BC1AB628-B071-4B13-ACD4-AD9542FEE50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16719" y="87439500"/>
          <a:ext cx="195320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440507</xdr:colOff>
      <xdr:row>51</xdr:row>
      <xdr:rowOff>59532</xdr:rowOff>
    </xdr:from>
    <xdr:ext cx="1925850" cy="1800000"/>
    <xdr:pic>
      <xdr:nvPicPr>
        <xdr:cNvPr id="51" name="image55.png">
          <a:extLst>
            <a:ext uri="{FF2B5EF4-FFF2-40B4-BE49-F238E27FC236}">
              <a16:creationId xmlns:a16="http://schemas.microsoft.com/office/drawing/2014/main" id="{977DCF4E-3997-48CE-9BE5-7002DE90E07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40507" y="89344501"/>
          <a:ext cx="1925850" cy="180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404788</xdr:colOff>
      <xdr:row>52</xdr:row>
      <xdr:rowOff>71436</xdr:rowOff>
    </xdr:from>
    <xdr:ext cx="1995650" cy="1800000"/>
    <xdr:pic>
      <xdr:nvPicPr>
        <xdr:cNvPr id="52" name="image65.png">
          <a:extLst>
            <a:ext uri="{FF2B5EF4-FFF2-40B4-BE49-F238E27FC236}">
              <a16:creationId xmlns:a16="http://schemas.microsoft.com/office/drawing/2014/main" id="{96FF9BC3-E135-453F-8314-41A4D7B5897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04788" y="91261405"/>
          <a:ext cx="1995650" cy="1800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topLeftCell="A3" zoomScale="80" zoomScaleNormal="80" workbookViewId="0">
      <selection activeCell="C47" sqref="C47"/>
    </sheetView>
  </sheetViews>
  <sheetFormatPr defaultRowHeight="36"/>
  <cols>
    <col min="1" max="1" width="62.7109375" style="7" customWidth="1"/>
    <col min="2" max="2" width="17.140625" customWidth="1"/>
    <col min="3" max="3" width="66.42578125" style="10" customWidth="1"/>
    <col min="4" max="4" width="13" style="17" customWidth="1"/>
    <col min="5" max="5" width="14.85546875" style="15" customWidth="1"/>
    <col min="6" max="6" width="17" style="22" customWidth="1"/>
    <col min="7" max="7" width="11.140625" customWidth="1"/>
    <col min="8" max="8" width="13.7109375" customWidth="1"/>
  </cols>
  <sheetData>
    <row r="1" spans="1:8" ht="35.1" customHeight="1">
      <c r="A1" s="23"/>
      <c r="B1" s="62" t="s">
        <v>3</v>
      </c>
      <c r="C1" s="62"/>
      <c r="D1" s="62"/>
      <c r="E1" s="62"/>
      <c r="F1" s="24"/>
      <c r="G1" s="25"/>
      <c r="H1" s="26"/>
    </row>
    <row r="2" spans="1:8" ht="24.95" customHeight="1">
      <c r="A2" s="91" t="s">
        <v>21</v>
      </c>
      <c r="B2" s="63" t="s">
        <v>24</v>
      </c>
      <c r="C2" s="63"/>
      <c r="D2" s="63"/>
      <c r="E2" s="63"/>
      <c r="F2" s="27"/>
      <c r="G2" s="28"/>
      <c r="H2" s="29"/>
    </row>
    <row r="3" spans="1:8" ht="24.95" customHeight="1">
      <c r="A3" s="91"/>
      <c r="B3" s="63" t="s">
        <v>25</v>
      </c>
      <c r="C3" s="63"/>
      <c r="D3" s="63"/>
      <c r="E3" s="63"/>
      <c r="F3" s="27"/>
      <c r="G3" s="28"/>
      <c r="H3" s="29"/>
    </row>
    <row r="4" spans="1:8" ht="24.95" customHeight="1">
      <c r="A4" s="92" t="s">
        <v>22</v>
      </c>
      <c r="B4" s="63" t="s">
        <v>4</v>
      </c>
      <c r="C4" s="63"/>
      <c r="D4" s="63"/>
      <c r="E4" s="63"/>
      <c r="F4" s="27"/>
      <c r="G4" s="28"/>
      <c r="H4" s="29"/>
    </row>
    <row r="5" spans="1:8" ht="24.95" customHeight="1">
      <c r="A5" s="92"/>
      <c r="B5" s="90" t="s">
        <v>17</v>
      </c>
      <c r="C5" s="90"/>
      <c r="D5" s="90"/>
      <c r="E5" s="90"/>
      <c r="F5" s="18"/>
      <c r="G5" s="1"/>
      <c r="H5" s="29"/>
    </row>
    <row r="6" spans="1:8" ht="20.100000000000001" customHeight="1">
      <c r="A6" s="86" t="s">
        <v>19</v>
      </c>
      <c r="B6" s="66" t="s">
        <v>5</v>
      </c>
      <c r="C6" s="67"/>
      <c r="D6" s="67"/>
      <c r="E6" s="67"/>
      <c r="F6" s="68"/>
      <c r="G6" s="3"/>
      <c r="H6" s="30"/>
    </row>
    <row r="7" spans="1:8" ht="20.100000000000001" customHeight="1">
      <c r="A7" s="86"/>
      <c r="B7" s="31"/>
      <c r="C7" s="69" t="s">
        <v>16</v>
      </c>
      <c r="D7" s="70"/>
      <c r="E7" s="70"/>
      <c r="F7" s="32"/>
      <c r="G7" s="58" t="s">
        <v>6</v>
      </c>
      <c r="H7" s="30"/>
    </row>
    <row r="8" spans="1:8" ht="20.100000000000001" customHeight="1">
      <c r="A8" s="87"/>
      <c r="B8" s="31"/>
      <c r="C8" s="71"/>
      <c r="D8" s="71"/>
      <c r="E8" s="71"/>
      <c r="F8" s="32"/>
      <c r="G8" s="59"/>
      <c r="H8" s="33"/>
    </row>
    <row r="9" spans="1:8" ht="20.100000000000001" customHeight="1">
      <c r="A9" s="94" t="s">
        <v>1</v>
      </c>
      <c r="B9" s="64" t="s">
        <v>0</v>
      </c>
      <c r="C9" s="80" t="s">
        <v>15</v>
      </c>
      <c r="D9" s="84" t="s">
        <v>18</v>
      </c>
      <c r="E9" s="82" t="s">
        <v>20</v>
      </c>
      <c r="F9" s="79" t="s">
        <v>2</v>
      </c>
      <c r="G9" s="60" t="s">
        <v>7</v>
      </c>
      <c r="H9" s="74" t="s">
        <v>14</v>
      </c>
    </row>
    <row r="10" spans="1:8" ht="20.100000000000001" customHeight="1">
      <c r="A10" s="95"/>
      <c r="B10" s="65"/>
      <c r="C10" s="81"/>
      <c r="D10" s="85"/>
      <c r="E10" s="83"/>
      <c r="F10" s="79"/>
      <c r="G10" s="61"/>
      <c r="H10" s="74"/>
    </row>
    <row r="11" spans="1:8" ht="50.1" customHeight="1">
      <c r="A11" s="34"/>
      <c r="B11" s="93" t="s">
        <v>23</v>
      </c>
      <c r="C11" s="93"/>
      <c r="D11" s="93"/>
      <c r="E11" s="11"/>
      <c r="F11" s="19"/>
      <c r="G11" s="5"/>
      <c r="H11" s="35"/>
    </row>
    <row r="12" spans="1:8" ht="150" customHeight="1">
      <c r="A12" s="36"/>
      <c r="B12" s="8" t="s">
        <v>26</v>
      </c>
      <c r="C12" s="9" t="s">
        <v>71</v>
      </c>
      <c r="D12" s="16">
        <v>3</v>
      </c>
      <c r="E12" s="12"/>
      <c r="F12" s="20">
        <v>85</v>
      </c>
      <c r="G12" s="5"/>
      <c r="H12" s="37">
        <f t="shared" ref="H12:H56" si="0">SUM(F12)*(G12)</f>
        <v>0</v>
      </c>
    </row>
    <row r="13" spans="1:8" ht="150" customHeight="1">
      <c r="A13" s="38"/>
      <c r="B13" s="8" t="s">
        <v>27</v>
      </c>
      <c r="C13" s="9" t="s">
        <v>72</v>
      </c>
      <c r="D13" s="16">
        <v>3</v>
      </c>
      <c r="E13" s="12"/>
      <c r="F13" s="20">
        <v>85</v>
      </c>
      <c r="G13" s="5"/>
      <c r="H13" s="37">
        <f t="shared" si="0"/>
        <v>0</v>
      </c>
    </row>
    <row r="14" spans="1:8" ht="150" customHeight="1">
      <c r="A14" s="39"/>
      <c r="B14" s="8" t="s">
        <v>28</v>
      </c>
      <c r="C14" s="9" t="s">
        <v>73</v>
      </c>
      <c r="D14" s="16">
        <v>3</v>
      </c>
      <c r="E14" s="12"/>
      <c r="F14" s="20">
        <v>85</v>
      </c>
      <c r="G14" s="5"/>
      <c r="H14" s="37">
        <f t="shared" si="0"/>
        <v>0</v>
      </c>
    </row>
    <row r="15" spans="1:8" ht="150" customHeight="1">
      <c r="A15" s="39"/>
      <c r="B15" s="8" t="s">
        <v>29</v>
      </c>
      <c r="C15" s="9" t="s">
        <v>74</v>
      </c>
      <c r="D15" s="16">
        <v>2</v>
      </c>
      <c r="E15" s="12"/>
      <c r="F15" s="20">
        <v>85</v>
      </c>
      <c r="G15" s="5"/>
      <c r="H15" s="37">
        <f t="shared" si="0"/>
        <v>0</v>
      </c>
    </row>
    <row r="16" spans="1:8" ht="150" customHeight="1">
      <c r="A16" s="39"/>
      <c r="B16" s="8" t="s">
        <v>30</v>
      </c>
      <c r="C16" s="9" t="s">
        <v>75</v>
      </c>
      <c r="D16" s="16">
        <v>3</v>
      </c>
      <c r="E16" s="12"/>
      <c r="F16" s="20">
        <v>85</v>
      </c>
      <c r="G16" s="5"/>
      <c r="H16" s="37">
        <f t="shared" si="0"/>
        <v>0</v>
      </c>
    </row>
    <row r="17" spans="1:8" ht="150" customHeight="1">
      <c r="A17" s="39"/>
      <c r="B17" s="8" t="s">
        <v>31</v>
      </c>
      <c r="C17" s="9" t="s">
        <v>76</v>
      </c>
      <c r="D17" s="16">
        <v>2</v>
      </c>
      <c r="E17" s="13" t="s">
        <v>115</v>
      </c>
      <c r="F17" s="20">
        <v>90</v>
      </c>
      <c r="G17" s="5"/>
      <c r="H17" s="37">
        <f t="shared" si="0"/>
        <v>0</v>
      </c>
    </row>
    <row r="18" spans="1:8" ht="150" customHeight="1">
      <c r="A18" s="39"/>
      <c r="B18" s="8" t="s">
        <v>32</v>
      </c>
      <c r="C18" s="9" t="s">
        <v>77</v>
      </c>
      <c r="D18" s="16">
        <v>3</v>
      </c>
      <c r="E18" s="13"/>
      <c r="F18" s="20">
        <v>95</v>
      </c>
      <c r="G18" s="5"/>
      <c r="H18" s="37">
        <f t="shared" si="0"/>
        <v>0</v>
      </c>
    </row>
    <row r="19" spans="1:8" ht="150" customHeight="1">
      <c r="A19" s="39"/>
      <c r="B19" s="8" t="s">
        <v>33</v>
      </c>
      <c r="C19" s="9" t="s">
        <v>78</v>
      </c>
      <c r="D19" s="16">
        <v>3</v>
      </c>
      <c r="E19" s="13"/>
      <c r="F19" s="20">
        <v>90</v>
      </c>
      <c r="G19" s="5"/>
      <c r="H19" s="37">
        <f t="shared" si="0"/>
        <v>0</v>
      </c>
    </row>
    <row r="20" spans="1:8" ht="150" customHeight="1">
      <c r="A20" s="39"/>
      <c r="B20" s="8" t="s">
        <v>34</v>
      </c>
      <c r="C20" s="9" t="s">
        <v>79</v>
      </c>
      <c r="D20" s="16">
        <v>3</v>
      </c>
      <c r="E20" s="12"/>
      <c r="F20" s="20">
        <v>85</v>
      </c>
      <c r="G20" s="5"/>
      <c r="H20" s="37">
        <f t="shared" si="0"/>
        <v>0</v>
      </c>
    </row>
    <row r="21" spans="1:8" ht="150" customHeight="1">
      <c r="A21" s="39"/>
      <c r="B21" s="8" t="s">
        <v>35</v>
      </c>
      <c r="C21" s="9" t="s">
        <v>80</v>
      </c>
      <c r="D21" s="16">
        <v>2</v>
      </c>
      <c r="E21" s="12"/>
      <c r="F21" s="20">
        <v>85</v>
      </c>
      <c r="G21" s="5"/>
      <c r="H21" s="37">
        <f t="shared" si="0"/>
        <v>0</v>
      </c>
    </row>
    <row r="22" spans="1:8" ht="150" customHeight="1">
      <c r="A22" s="39"/>
      <c r="B22" s="8" t="s">
        <v>36</v>
      </c>
      <c r="C22" s="9" t="s">
        <v>81</v>
      </c>
      <c r="D22" s="16">
        <v>3</v>
      </c>
      <c r="E22" s="13" t="s">
        <v>115</v>
      </c>
      <c r="F22" s="20">
        <v>85</v>
      </c>
      <c r="G22" s="5"/>
      <c r="H22" s="37">
        <f t="shared" si="0"/>
        <v>0</v>
      </c>
    </row>
    <row r="23" spans="1:8" ht="150" customHeight="1">
      <c r="A23" s="39"/>
      <c r="B23" s="8" t="s">
        <v>37</v>
      </c>
      <c r="C23" s="9" t="s">
        <v>82</v>
      </c>
      <c r="D23" s="16">
        <v>2</v>
      </c>
      <c r="E23" s="13"/>
      <c r="F23" s="20">
        <v>85</v>
      </c>
      <c r="G23" s="5"/>
      <c r="H23" s="37">
        <f t="shared" si="0"/>
        <v>0</v>
      </c>
    </row>
    <row r="24" spans="1:8" ht="150" customHeight="1">
      <c r="A24" s="39"/>
      <c r="B24" s="8" t="s">
        <v>38</v>
      </c>
      <c r="C24" s="9" t="s">
        <v>83</v>
      </c>
      <c r="D24" s="16">
        <v>3</v>
      </c>
      <c r="E24" s="12"/>
      <c r="F24" s="20">
        <v>85</v>
      </c>
      <c r="G24" s="5"/>
      <c r="H24" s="37">
        <f t="shared" si="0"/>
        <v>0</v>
      </c>
    </row>
    <row r="25" spans="1:8" ht="150" customHeight="1">
      <c r="A25" s="39"/>
      <c r="B25" s="8" t="s">
        <v>39</v>
      </c>
      <c r="C25" s="9" t="s">
        <v>84</v>
      </c>
      <c r="D25" s="16">
        <v>3</v>
      </c>
      <c r="E25" s="12"/>
      <c r="F25" s="20">
        <v>85</v>
      </c>
      <c r="G25" s="5"/>
      <c r="H25" s="37">
        <f t="shared" si="0"/>
        <v>0</v>
      </c>
    </row>
    <row r="26" spans="1:8" ht="150" customHeight="1">
      <c r="A26" s="39"/>
      <c r="B26" s="8" t="s">
        <v>40</v>
      </c>
      <c r="C26" s="9" t="s">
        <v>85</v>
      </c>
      <c r="D26" s="16">
        <v>3</v>
      </c>
      <c r="E26" s="12"/>
      <c r="F26" s="20">
        <v>90</v>
      </c>
      <c r="G26" s="5"/>
      <c r="H26" s="37">
        <f t="shared" si="0"/>
        <v>0</v>
      </c>
    </row>
    <row r="27" spans="1:8" ht="150" customHeight="1">
      <c r="A27" s="39"/>
      <c r="B27" s="8" t="s">
        <v>41</v>
      </c>
      <c r="C27" s="9" t="s">
        <v>86</v>
      </c>
      <c r="D27" s="16">
        <v>3</v>
      </c>
      <c r="E27" s="12"/>
      <c r="F27" s="20">
        <v>85</v>
      </c>
      <c r="G27" s="5"/>
      <c r="H27" s="37">
        <f t="shared" si="0"/>
        <v>0</v>
      </c>
    </row>
    <row r="28" spans="1:8" ht="150" customHeight="1">
      <c r="A28" s="39"/>
      <c r="B28" s="8" t="s">
        <v>42</v>
      </c>
      <c r="C28" s="9" t="s">
        <v>87</v>
      </c>
      <c r="D28" s="16">
        <v>3</v>
      </c>
      <c r="E28" s="13" t="s">
        <v>115</v>
      </c>
      <c r="F28" s="20">
        <v>85</v>
      </c>
      <c r="G28" s="5"/>
      <c r="H28" s="37">
        <f t="shared" si="0"/>
        <v>0</v>
      </c>
    </row>
    <row r="29" spans="1:8" ht="150" customHeight="1">
      <c r="A29" s="39"/>
      <c r="B29" s="8" t="s">
        <v>43</v>
      </c>
      <c r="C29" s="9" t="s">
        <v>88</v>
      </c>
      <c r="D29" s="16">
        <v>2</v>
      </c>
      <c r="E29" s="13"/>
      <c r="F29" s="20">
        <v>85</v>
      </c>
      <c r="G29" s="5"/>
      <c r="H29" s="37">
        <f t="shared" si="0"/>
        <v>0</v>
      </c>
    </row>
    <row r="30" spans="1:8" ht="150" customHeight="1">
      <c r="A30" s="39"/>
      <c r="B30" s="8" t="s">
        <v>44</v>
      </c>
      <c r="C30" s="9" t="s">
        <v>89</v>
      </c>
      <c r="D30" s="16">
        <v>2</v>
      </c>
      <c r="E30" s="12"/>
      <c r="F30" s="20">
        <v>95</v>
      </c>
      <c r="G30" s="5"/>
      <c r="H30" s="37">
        <f t="shared" si="0"/>
        <v>0</v>
      </c>
    </row>
    <row r="31" spans="1:8" ht="150" customHeight="1">
      <c r="A31" s="39"/>
      <c r="B31" s="8" t="s">
        <v>45</v>
      </c>
      <c r="C31" s="9" t="s">
        <v>90</v>
      </c>
      <c r="D31" s="16">
        <v>2</v>
      </c>
      <c r="E31" s="13" t="s">
        <v>115</v>
      </c>
      <c r="F31" s="20">
        <v>90</v>
      </c>
      <c r="G31" s="5"/>
      <c r="H31" s="37">
        <f t="shared" si="0"/>
        <v>0</v>
      </c>
    </row>
    <row r="32" spans="1:8" ht="150" customHeight="1">
      <c r="A32" s="39"/>
      <c r="B32" s="8" t="s">
        <v>46</v>
      </c>
      <c r="C32" s="9" t="s">
        <v>91</v>
      </c>
      <c r="D32" s="16">
        <v>3</v>
      </c>
      <c r="E32" s="13" t="s">
        <v>115</v>
      </c>
      <c r="F32" s="20">
        <v>85</v>
      </c>
      <c r="G32" s="5"/>
      <c r="H32" s="37">
        <f t="shared" si="0"/>
        <v>0</v>
      </c>
    </row>
    <row r="33" spans="1:8" ht="150" customHeight="1">
      <c r="A33" s="39"/>
      <c r="B33" s="8" t="s">
        <v>47</v>
      </c>
      <c r="C33" s="9" t="s">
        <v>92</v>
      </c>
      <c r="D33" s="16">
        <v>2</v>
      </c>
      <c r="E33" s="12"/>
      <c r="F33" s="20">
        <v>85</v>
      </c>
      <c r="G33" s="5"/>
      <c r="H33" s="37">
        <f t="shared" si="0"/>
        <v>0</v>
      </c>
    </row>
    <row r="34" spans="1:8" ht="150" customHeight="1">
      <c r="A34" s="39"/>
      <c r="B34" s="8" t="s">
        <v>48</v>
      </c>
      <c r="C34" s="9" t="s">
        <v>93</v>
      </c>
      <c r="D34" s="16">
        <v>2</v>
      </c>
      <c r="E34" s="13"/>
      <c r="F34" s="20">
        <v>85</v>
      </c>
      <c r="G34" s="5"/>
      <c r="H34" s="37">
        <f t="shared" si="0"/>
        <v>0</v>
      </c>
    </row>
    <row r="35" spans="1:8" ht="150" customHeight="1">
      <c r="A35" s="39"/>
      <c r="B35" s="8" t="s">
        <v>49</v>
      </c>
      <c r="C35" s="9" t="s">
        <v>94</v>
      </c>
      <c r="D35" s="16">
        <v>3</v>
      </c>
      <c r="E35" s="13"/>
      <c r="F35" s="20">
        <v>85</v>
      </c>
      <c r="G35" s="5"/>
      <c r="H35" s="37">
        <f t="shared" si="0"/>
        <v>0</v>
      </c>
    </row>
    <row r="36" spans="1:8" ht="150" customHeight="1">
      <c r="A36" s="39"/>
      <c r="B36" s="8" t="s">
        <v>50</v>
      </c>
      <c r="C36" s="9" t="s">
        <v>95</v>
      </c>
      <c r="D36" s="16">
        <v>2</v>
      </c>
      <c r="E36" s="12"/>
      <c r="F36" s="20">
        <v>85</v>
      </c>
      <c r="G36" s="5"/>
      <c r="H36" s="37">
        <f t="shared" si="0"/>
        <v>0</v>
      </c>
    </row>
    <row r="37" spans="1:8" ht="150" customHeight="1">
      <c r="A37" s="39"/>
      <c r="B37" s="8" t="s">
        <v>51</v>
      </c>
      <c r="C37" s="9" t="s">
        <v>96</v>
      </c>
      <c r="D37" s="16">
        <v>2</v>
      </c>
      <c r="E37" s="12"/>
      <c r="F37" s="20">
        <v>85</v>
      </c>
      <c r="G37" s="5"/>
      <c r="H37" s="37">
        <f t="shared" si="0"/>
        <v>0</v>
      </c>
    </row>
    <row r="38" spans="1:8" ht="150" customHeight="1">
      <c r="A38" s="39"/>
      <c r="B38" s="8" t="s">
        <v>52</v>
      </c>
      <c r="C38" s="9" t="s">
        <v>97</v>
      </c>
      <c r="D38" s="16">
        <v>2</v>
      </c>
      <c r="E38" s="13"/>
      <c r="F38" s="20">
        <v>85</v>
      </c>
      <c r="G38" s="5"/>
      <c r="H38" s="37">
        <f t="shared" si="0"/>
        <v>0</v>
      </c>
    </row>
    <row r="39" spans="1:8" ht="150" customHeight="1">
      <c r="A39" s="39"/>
      <c r="B39" s="8" t="s">
        <v>53</v>
      </c>
      <c r="C39" s="9" t="s">
        <v>98</v>
      </c>
      <c r="D39" s="16">
        <v>2</v>
      </c>
      <c r="E39" s="12"/>
      <c r="F39" s="20">
        <v>85</v>
      </c>
      <c r="G39" s="5"/>
      <c r="H39" s="37">
        <f t="shared" si="0"/>
        <v>0</v>
      </c>
    </row>
    <row r="40" spans="1:8" ht="150" customHeight="1">
      <c r="A40" s="39"/>
      <c r="B40" s="8" t="s">
        <v>54</v>
      </c>
      <c r="C40" s="9" t="s">
        <v>99</v>
      </c>
      <c r="D40" s="16">
        <v>2</v>
      </c>
      <c r="E40" s="12"/>
      <c r="F40" s="20">
        <v>90</v>
      </c>
      <c r="G40" s="5"/>
      <c r="H40" s="37">
        <f t="shared" si="0"/>
        <v>0</v>
      </c>
    </row>
    <row r="41" spans="1:8" ht="150" customHeight="1">
      <c r="A41" s="39"/>
      <c r="B41" s="8" t="s">
        <v>55</v>
      </c>
      <c r="C41" s="9" t="s">
        <v>100</v>
      </c>
      <c r="D41" s="16">
        <v>3</v>
      </c>
      <c r="E41" s="12"/>
      <c r="F41" s="20">
        <v>110</v>
      </c>
      <c r="G41" s="5"/>
      <c r="H41" s="37">
        <f t="shared" si="0"/>
        <v>0</v>
      </c>
    </row>
    <row r="42" spans="1:8" ht="150" customHeight="1">
      <c r="A42" s="39"/>
      <c r="B42" s="8" t="s">
        <v>56</v>
      </c>
      <c r="C42" s="9" t="s">
        <v>101</v>
      </c>
      <c r="D42" s="16">
        <v>2</v>
      </c>
      <c r="E42" s="12"/>
      <c r="F42" s="20">
        <v>85</v>
      </c>
      <c r="G42" s="5"/>
      <c r="H42" s="37">
        <f t="shared" si="0"/>
        <v>0</v>
      </c>
    </row>
    <row r="43" spans="1:8" ht="150" customHeight="1">
      <c r="A43" s="39"/>
      <c r="B43" s="8" t="s">
        <v>57</v>
      </c>
      <c r="C43" s="9" t="s">
        <v>102</v>
      </c>
      <c r="D43" s="16">
        <v>3</v>
      </c>
      <c r="E43" s="13" t="s">
        <v>115</v>
      </c>
      <c r="F43" s="20">
        <v>95</v>
      </c>
      <c r="G43" s="5"/>
      <c r="H43" s="37">
        <f t="shared" si="0"/>
        <v>0</v>
      </c>
    </row>
    <row r="44" spans="1:8" ht="150" customHeight="1">
      <c r="A44" s="39"/>
      <c r="B44" s="8" t="s">
        <v>58</v>
      </c>
      <c r="C44" s="9" t="s">
        <v>103</v>
      </c>
      <c r="D44" s="16">
        <v>3</v>
      </c>
      <c r="E44" s="13" t="s">
        <v>115</v>
      </c>
      <c r="F44" s="20">
        <v>85</v>
      </c>
      <c r="G44" s="5"/>
      <c r="H44" s="37">
        <f t="shared" si="0"/>
        <v>0</v>
      </c>
    </row>
    <row r="45" spans="1:8" ht="150" customHeight="1">
      <c r="A45" s="39"/>
      <c r="B45" s="8" t="s">
        <v>59</v>
      </c>
      <c r="C45" s="9" t="s">
        <v>104</v>
      </c>
      <c r="D45" s="16">
        <v>3</v>
      </c>
      <c r="E45" s="13" t="s">
        <v>115</v>
      </c>
      <c r="F45" s="20">
        <v>85</v>
      </c>
      <c r="G45" s="5"/>
      <c r="H45" s="37">
        <f t="shared" si="0"/>
        <v>0</v>
      </c>
    </row>
    <row r="46" spans="1:8" ht="150" customHeight="1">
      <c r="A46" s="39"/>
      <c r="B46" s="8" t="s">
        <v>60</v>
      </c>
      <c r="C46" s="9" t="s">
        <v>116</v>
      </c>
      <c r="D46" s="16">
        <v>3</v>
      </c>
      <c r="E46" s="13" t="s">
        <v>115</v>
      </c>
      <c r="F46" s="20">
        <v>110</v>
      </c>
      <c r="G46" s="5"/>
      <c r="H46" s="37">
        <f t="shared" si="0"/>
        <v>0</v>
      </c>
    </row>
    <row r="47" spans="1:8" ht="150" customHeight="1">
      <c r="A47" s="39"/>
      <c r="B47" s="8" t="s">
        <v>61</v>
      </c>
      <c r="C47" s="9" t="s">
        <v>105</v>
      </c>
      <c r="D47" s="16">
        <v>3</v>
      </c>
      <c r="E47" s="13" t="s">
        <v>115</v>
      </c>
      <c r="F47" s="20">
        <v>110</v>
      </c>
      <c r="G47" s="5"/>
      <c r="H47" s="37">
        <f t="shared" si="0"/>
        <v>0</v>
      </c>
    </row>
    <row r="48" spans="1:8" ht="150" customHeight="1">
      <c r="A48" s="39"/>
      <c r="B48" s="8" t="s">
        <v>62</v>
      </c>
      <c r="C48" s="9" t="s">
        <v>106</v>
      </c>
      <c r="D48" s="16">
        <v>3</v>
      </c>
      <c r="E48" s="13" t="s">
        <v>115</v>
      </c>
      <c r="F48" s="20">
        <v>85</v>
      </c>
      <c r="G48" s="5"/>
      <c r="H48" s="37">
        <f t="shared" si="0"/>
        <v>0</v>
      </c>
    </row>
    <row r="49" spans="1:8" ht="150" customHeight="1">
      <c r="A49" s="39"/>
      <c r="B49" s="8" t="s">
        <v>63</v>
      </c>
      <c r="C49" s="9" t="s">
        <v>107</v>
      </c>
      <c r="D49" s="16">
        <v>3</v>
      </c>
      <c r="E49" s="12"/>
      <c r="F49" s="20">
        <v>80</v>
      </c>
      <c r="G49" s="5"/>
      <c r="H49" s="37">
        <f t="shared" si="0"/>
        <v>0</v>
      </c>
    </row>
    <row r="50" spans="1:8" ht="150" customHeight="1">
      <c r="A50" s="39"/>
      <c r="B50" s="8" t="s">
        <v>64</v>
      </c>
      <c r="C50" s="9" t="s">
        <v>108</v>
      </c>
      <c r="D50" s="16">
        <v>3</v>
      </c>
      <c r="E50" s="12"/>
      <c r="F50" s="20">
        <v>85</v>
      </c>
      <c r="G50" s="5"/>
      <c r="H50" s="37">
        <f t="shared" si="0"/>
        <v>0</v>
      </c>
    </row>
    <row r="51" spans="1:8" ht="150" customHeight="1">
      <c r="A51" s="39"/>
      <c r="B51" s="8" t="s">
        <v>65</v>
      </c>
      <c r="C51" s="9" t="s">
        <v>109</v>
      </c>
      <c r="D51" s="16">
        <v>3</v>
      </c>
      <c r="E51" s="13" t="s">
        <v>115</v>
      </c>
      <c r="F51" s="20">
        <v>85</v>
      </c>
      <c r="G51" s="5"/>
      <c r="H51" s="37">
        <f t="shared" si="0"/>
        <v>0</v>
      </c>
    </row>
    <row r="52" spans="1:8" ht="150" customHeight="1">
      <c r="A52" s="39"/>
      <c r="B52" s="8" t="s">
        <v>66</v>
      </c>
      <c r="C52" s="9" t="s">
        <v>110</v>
      </c>
      <c r="D52" s="16">
        <v>3</v>
      </c>
      <c r="E52" s="13" t="s">
        <v>115</v>
      </c>
      <c r="F52" s="20">
        <v>110</v>
      </c>
      <c r="G52" s="5"/>
      <c r="H52" s="37">
        <f t="shared" si="0"/>
        <v>0</v>
      </c>
    </row>
    <row r="53" spans="1:8" ht="150" customHeight="1">
      <c r="A53" s="39"/>
      <c r="B53" s="8" t="s">
        <v>67</v>
      </c>
      <c r="C53" s="9" t="s">
        <v>111</v>
      </c>
      <c r="D53" s="16">
        <v>3</v>
      </c>
      <c r="E53" s="13" t="s">
        <v>115</v>
      </c>
      <c r="F53" s="20">
        <v>110</v>
      </c>
      <c r="G53" s="5"/>
      <c r="H53" s="37">
        <f t="shared" si="0"/>
        <v>0</v>
      </c>
    </row>
    <row r="54" spans="1:8" ht="150" customHeight="1">
      <c r="A54" s="39"/>
      <c r="B54" s="8" t="s">
        <v>68</v>
      </c>
      <c r="C54" s="9" t="s">
        <v>112</v>
      </c>
      <c r="D54" s="16">
        <v>3</v>
      </c>
      <c r="E54" s="13" t="s">
        <v>115</v>
      </c>
      <c r="F54" s="20">
        <v>90</v>
      </c>
      <c r="G54" s="5"/>
      <c r="H54" s="37">
        <f t="shared" si="0"/>
        <v>0</v>
      </c>
    </row>
    <row r="55" spans="1:8" ht="150" customHeight="1">
      <c r="A55" s="40"/>
      <c r="B55" s="8" t="s">
        <v>69</v>
      </c>
      <c r="C55" s="9" t="s">
        <v>113</v>
      </c>
      <c r="D55" s="16">
        <v>3</v>
      </c>
      <c r="E55" s="13" t="s">
        <v>115</v>
      </c>
      <c r="F55" s="20">
        <v>90</v>
      </c>
      <c r="G55" s="5"/>
      <c r="H55" s="37">
        <f t="shared" si="0"/>
        <v>0</v>
      </c>
    </row>
    <row r="56" spans="1:8" ht="150" customHeight="1">
      <c r="A56" s="57"/>
      <c r="B56" s="8" t="s">
        <v>70</v>
      </c>
      <c r="C56" s="9" t="s">
        <v>114</v>
      </c>
      <c r="D56" s="16">
        <v>3</v>
      </c>
      <c r="E56" s="13"/>
      <c r="F56" s="20">
        <v>95</v>
      </c>
      <c r="G56" s="5"/>
      <c r="H56" s="37">
        <f t="shared" si="0"/>
        <v>0</v>
      </c>
    </row>
    <row r="57" spans="1:8">
      <c r="A57" s="41"/>
      <c r="B57" s="42"/>
      <c r="C57" s="43"/>
      <c r="D57" s="44"/>
      <c r="E57" s="45"/>
      <c r="F57" s="46"/>
      <c r="G57" s="6"/>
      <c r="H57" s="37"/>
    </row>
    <row r="58" spans="1:8" ht="30" customHeight="1">
      <c r="A58" s="41"/>
      <c r="B58" s="42"/>
      <c r="C58" s="43"/>
      <c r="D58" s="44"/>
      <c r="E58" s="75"/>
      <c r="F58" s="76"/>
      <c r="G58" s="4"/>
      <c r="H58" s="37">
        <f>SUM(H11:H56)*1.1</f>
        <v>0</v>
      </c>
    </row>
    <row r="59" spans="1:8">
      <c r="A59" s="41"/>
      <c r="B59" s="42"/>
      <c r="C59" s="43"/>
      <c r="D59" s="44"/>
      <c r="E59" s="45"/>
      <c r="F59" s="46"/>
      <c r="G59" s="4"/>
      <c r="H59" s="47"/>
    </row>
    <row r="60" spans="1:8">
      <c r="A60" s="41"/>
      <c r="B60" s="42"/>
      <c r="C60" s="88" t="s">
        <v>8</v>
      </c>
      <c r="D60" s="89"/>
      <c r="E60" s="14"/>
      <c r="F60" s="21"/>
      <c r="G60" s="2"/>
      <c r="H60" s="48"/>
    </row>
    <row r="61" spans="1:8">
      <c r="A61" s="41"/>
      <c r="B61" s="42"/>
      <c r="C61" s="77" t="s">
        <v>9</v>
      </c>
      <c r="D61" s="78"/>
      <c r="E61" s="45"/>
      <c r="F61" s="46"/>
      <c r="G61" s="42"/>
      <c r="H61" s="49"/>
    </row>
    <row r="62" spans="1:8">
      <c r="A62" s="41"/>
      <c r="B62" s="42"/>
      <c r="C62" s="77" t="s">
        <v>10</v>
      </c>
      <c r="D62" s="78"/>
      <c r="E62" s="45"/>
      <c r="F62" s="46"/>
      <c r="G62" s="42"/>
      <c r="H62" s="49"/>
    </row>
    <row r="63" spans="1:8">
      <c r="A63" s="41"/>
      <c r="B63" s="42"/>
      <c r="C63" s="77" t="s">
        <v>11</v>
      </c>
      <c r="D63" s="78"/>
      <c r="E63" s="45"/>
      <c r="F63" s="46"/>
      <c r="G63" s="42"/>
      <c r="H63" s="49"/>
    </row>
    <row r="64" spans="1:8">
      <c r="A64" s="41"/>
      <c r="B64" s="42"/>
      <c r="C64" s="77" t="s">
        <v>12</v>
      </c>
      <c r="D64" s="78"/>
      <c r="E64" s="45"/>
      <c r="F64" s="46"/>
      <c r="G64" s="42"/>
      <c r="H64" s="49"/>
    </row>
    <row r="65" spans="1:8">
      <c r="A65" s="41"/>
      <c r="B65" s="42"/>
      <c r="C65" s="72" t="s">
        <v>13</v>
      </c>
      <c r="D65" s="73"/>
      <c r="E65" s="45"/>
      <c r="F65" s="46"/>
      <c r="G65" s="42"/>
      <c r="H65" s="49"/>
    </row>
    <row r="66" spans="1:8" ht="36.75" thickBot="1">
      <c r="A66" s="50"/>
      <c r="B66" s="51"/>
      <c r="C66" s="52"/>
      <c r="D66" s="53"/>
      <c r="E66" s="54"/>
      <c r="F66" s="55"/>
      <c r="G66" s="51"/>
      <c r="H66" s="56"/>
    </row>
  </sheetData>
  <mergeCells count="27">
    <mergeCell ref="A6:A8"/>
    <mergeCell ref="C60:D60"/>
    <mergeCell ref="B5:E5"/>
    <mergeCell ref="A2:A3"/>
    <mergeCell ref="A4:A5"/>
    <mergeCell ref="B11:D11"/>
    <mergeCell ref="A9:A10"/>
    <mergeCell ref="C65:D65"/>
    <mergeCell ref="H9:H10"/>
    <mergeCell ref="E58:F58"/>
    <mergeCell ref="C62:D62"/>
    <mergeCell ref="C63:D63"/>
    <mergeCell ref="C61:D61"/>
    <mergeCell ref="F9:F10"/>
    <mergeCell ref="C9:C10"/>
    <mergeCell ref="E9:E10"/>
    <mergeCell ref="D9:D10"/>
    <mergeCell ref="C64:D64"/>
    <mergeCell ref="G7:G8"/>
    <mergeCell ref="G9:G10"/>
    <mergeCell ref="B1:E1"/>
    <mergeCell ref="B2:E2"/>
    <mergeCell ref="B3:E3"/>
    <mergeCell ref="B4:E4"/>
    <mergeCell ref="B9:B10"/>
    <mergeCell ref="B6:F6"/>
    <mergeCell ref="C7:E8"/>
  </mergeCells>
  <phoneticPr fontId="1" type="noConversion"/>
  <conditionalFormatting sqref="A12:A56 E12:E56">
    <cfRule type="cellIs" dxfId="1" priority="3" stopIfTrue="1" operator="equal">
      <formula>"土"</formula>
    </cfRule>
    <cfRule type="cellIs" dxfId="0" priority="4" stopIfTrue="1" operator="equal">
      <formula>"日"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5" orientation="portrait" horizontalDpi="4294967292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Allura</dc:creator>
  <cp:lastModifiedBy>Keva Lloyd</cp:lastModifiedBy>
  <cp:lastPrinted>2026-06-06T08:06:14Z</cp:lastPrinted>
  <dcterms:created xsi:type="dcterms:W3CDTF">2015-07-07T11:34:31Z</dcterms:created>
  <dcterms:modified xsi:type="dcterms:W3CDTF">2026-06-10T10:36:18Z</dcterms:modified>
</cp:coreProperties>
</file>