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32"/>
  <workbookPr/>
  <mc:AlternateContent xmlns:mc="http://schemas.openxmlformats.org/markup-compatibility/2006">
    <mc:Choice Requires="x15">
      <x15ac:absPath xmlns:x15ac="http://schemas.microsoft.com/office/spreadsheetml/2010/11/ac" url="L:\Orchids\Kanjana\Spring 2026\"/>
    </mc:Choice>
  </mc:AlternateContent>
  <xr:revisionPtr revIDLastSave="0" documentId="13_ncr:1_{D3B5FDC7-98DC-4BAE-80D3-FBD0516F38C2}" xr6:coauthVersionLast="47" xr6:coauthVersionMax="47" xr10:uidLastSave="{00000000-0000-0000-0000-000000000000}"/>
  <bookViews>
    <workbookView xWindow="2055" yWindow="90" windowWidth="19335" windowHeight="13215" xr2:uid="{00000000-000D-0000-FFFF-FFFF00000000}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I255" i="1" l="1"/>
  <c r="I256" i="1"/>
  <c r="I257" i="1"/>
  <c r="I258" i="1"/>
  <c r="I259" i="1"/>
  <c r="I260" i="1"/>
  <c r="I261" i="1"/>
  <c r="I262" i="1"/>
  <c r="I263" i="1"/>
  <c r="I264" i="1"/>
  <c r="I265" i="1"/>
  <c r="I266" i="1"/>
  <c r="I267" i="1"/>
  <c r="I268" i="1"/>
  <c r="I269" i="1"/>
  <c r="I270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7" i="1"/>
  <c r="I188" i="1"/>
  <c r="I101" i="1"/>
  <c r="I98" i="1"/>
  <c r="I72" i="1"/>
  <c r="I73" i="1"/>
  <c r="I74" i="1"/>
  <c r="I75" i="1"/>
  <c r="I76" i="1"/>
  <c r="I77" i="1"/>
  <c r="I78" i="1"/>
  <c r="I79" i="1"/>
  <c r="I80" i="1"/>
  <c r="I81" i="1"/>
  <c r="I87" i="1"/>
  <c r="I88" i="1"/>
  <c r="I89" i="1"/>
  <c r="I90" i="1"/>
  <c r="I91" i="1"/>
  <c r="I92" i="1"/>
  <c r="I93" i="1"/>
  <c r="I94" i="1"/>
  <c r="I95" i="1"/>
  <c r="I96" i="1"/>
  <c r="I97" i="1"/>
  <c r="I336" i="1"/>
  <c r="I337" i="1"/>
  <c r="I338" i="1"/>
  <c r="I339" i="1"/>
  <c r="I340" i="1"/>
  <c r="I341" i="1"/>
  <c r="I342" i="1"/>
  <c r="I343" i="1"/>
  <c r="I344" i="1"/>
  <c r="I345" i="1"/>
  <c r="I346" i="1"/>
  <c r="I347" i="1"/>
  <c r="I348" i="1"/>
  <c r="I349" i="1"/>
  <c r="I350" i="1"/>
  <c r="I351" i="1"/>
  <c r="I352" i="1"/>
  <c r="I353" i="1"/>
  <c r="I354" i="1"/>
  <c r="I355" i="1"/>
  <c r="I356" i="1"/>
  <c r="I357" i="1"/>
  <c r="I358" i="1"/>
  <c r="I359" i="1"/>
  <c r="I360" i="1"/>
  <c r="I361" i="1"/>
  <c r="I362" i="1"/>
  <c r="I363" i="1"/>
  <c r="I364" i="1"/>
  <c r="I365" i="1"/>
  <c r="I366" i="1"/>
  <c r="I367" i="1"/>
  <c r="I368" i="1"/>
  <c r="I369" i="1"/>
  <c r="I370" i="1"/>
  <c r="I371" i="1"/>
  <c r="I372" i="1"/>
  <c r="I373" i="1"/>
  <c r="I374" i="1"/>
  <c r="I375" i="1"/>
  <c r="I376" i="1"/>
  <c r="I377" i="1"/>
  <c r="I378" i="1"/>
  <c r="I379" i="1"/>
  <c r="I380" i="1"/>
  <c r="I381" i="1"/>
  <c r="I382" i="1"/>
  <c r="I383" i="1"/>
  <c r="I384" i="1"/>
  <c r="I385" i="1"/>
  <c r="I386" i="1"/>
  <c r="I387" i="1"/>
  <c r="I388" i="1"/>
  <c r="I389" i="1"/>
  <c r="I390" i="1"/>
  <c r="I391" i="1"/>
  <c r="I392" i="1"/>
  <c r="I393" i="1"/>
  <c r="I394" i="1"/>
  <c r="I395" i="1"/>
  <c r="I396" i="1"/>
  <c r="I397" i="1"/>
  <c r="I398" i="1"/>
  <c r="I399" i="1"/>
  <c r="I400" i="1"/>
  <c r="I401" i="1"/>
  <c r="I402" i="1"/>
  <c r="I403" i="1"/>
  <c r="I404" i="1"/>
  <c r="I405" i="1"/>
  <c r="I406" i="1"/>
  <c r="I407" i="1"/>
  <c r="I408" i="1"/>
  <c r="I409" i="1"/>
  <c r="I410" i="1"/>
  <c r="I411" i="1"/>
  <c r="I412" i="1"/>
  <c r="I413" i="1"/>
  <c r="I414" i="1"/>
  <c r="I415" i="1"/>
  <c r="I416" i="1"/>
  <c r="I417" i="1"/>
  <c r="I418" i="1"/>
  <c r="I419" i="1"/>
  <c r="I420" i="1"/>
  <c r="I421" i="1"/>
  <c r="I422" i="1"/>
  <c r="I423" i="1"/>
  <c r="I424" i="1"/>
  <c r="I425" i="1"/>
  <c r="I426" i="1"/>
  <c r="I427" i="1"/>
  <c r="I428" i="1"/>
  <c r="I429" i="1"/>
  <c r="I430" i="1"/>
  <c r="I431" i="1"/>
  <c r="I432" i="1"/>
  <c r="I433" i="1"/>
  <c r="I434" i="1"/>
  <c r="I435" i="1"/>
  <c r="I436" i="1"/>
  <c r="I437" i="1"/>
  <c r="I438" i="1"/>
  <c r="I439" i="1"/>
  <c r="I440" i="1"/>
  <c r="I441" i="1"/>
  <c r="I442" i="1"/>
  <c r="I443" i="1"/>
  <c r="I444" i="1"/>
  <c r="I445" i="1"/>
  <c r="I446" i="1"/>
  <c r="I447" i="1"/>
  <c r="I448" i="1"/>
  <c r="I449" i="1"/>
  <c r="I450" i="1"/>
  <c r="I451" i="1"/>
  <c r="I452" i="1"/>
  <c r="I453" i="1"/>
  <c r="I454" i="1"/>
  <c r="I455" i="1"/>
  <c r="I456" i="1"/>
  <c r="I457" i="1"/>
  <c r="I458" i="1"/>
  <c r="I459" i="1"/>
  <c r="I460" i="1"/>
  <c r="I461" i="1"/>
  <c r="I462" i="1"/>
  <c r="I463" i="1"/>
  <c r="I464" i="1"/>
  <c r="I465" i="1"/>
  <c r="I466" i="1"/>
  <c r="I467" i="1"/>
  <c r="I468" i="1"/>
  <c r="I469" i="1"/>
  <c r="I470" i="1"/>
  <c r="I471" i="1"/>
  <c r="I472" i="1"/>
  <c r="I473" i="1"/>
  <c r="I474" i="1"/>
  <c r="I475" i="1"/>
  <c r="I476" i="1"/>
  <c r="I477" i="1"/>
  <c r="I478" i="1"/>
  <c r="I479" i="1"/>
  <c r="I480" i="1"/>
  <c r="I481" i="1"/>
  <c r="I482" i="1"/>
  <c r="I483" i="1"/>
  <c r="I484" i="1"/>
  <c r="I485" i="1"/>
  <c r="I486" i="1"/>
  <c r="I487" i="1"/>
  <c r="I488" i="1"/>
  <c r="I489" i="1"/>
  <c r="I490" i="1"/>
  <c r="I491" i="1"/>
  <c r="I492" i="1"/>
  <c r="I493" i="1"/>
  <c r="I494" i="1"/>
  <c r="I495" i="1"/>
  <c r="I496" i="1"/>
  <c r="I497" i="1"/>
  <c r="I498" i="1"/>
  <c r="I499" i="1"/>
  <c r="I500" i="1"/>
  <c r="I501" i="1"/>
  <c r="I502" i="1"/>
  <c r="I503" i="1"/>
  <c r="I504" i="1"/>
  <c r="I505" i="1"/>
  <c r="I506" i="1"/>
  <c r="I507" i="1"/>
  <c r="I508" i="1"/>
  <c r="I509" i="1"/>
  <c r="I510" i="1"/>
  <c r="I511" i="1"/>
  <c r="I512" i="1"/>
  <c r="I513" i="1"/>
  <c r="I514" i="1"/>
  <c r="I515" i="1"/>
  <c r="I516" i="1"/>
  <c r="I517" i="1"/>
  <c r="I518" i="1"/>
  <c r="I519" i="1"/>
  <c r="I520" i="1"/>
  <c r="I521" i="1"/>
  <c r="I522" i="1"/>
  <c r="I523" i="1"/>
  <c r="I524" i="1"/>
  <c r="I525" i="1"/>
  <c r="I526" i="1"/>
  <c r="I527" i="1"/>
  <c r="I528" i="1"/>
  <c r="I529" i="1"/>
  <c r="I530" i="1"/>
  <c r="I531" i="1"/>
  <c r="I532" i="1"/>
  <c r="I533" i="1"/>
  <c r="I534" i="1"/>
  <c r="I535" i="1"/>
  <c r="I536" i="1"/>
  <c r="I537" i="1"/>
  <c r="I538" i="1"/>
  <c r="I539" i="1"/>
  <c r="I540" i="1"/>
  <c r="I541" i="1"/>
  <c r="I542" i="1"/>
  <c r="I543" i="1"/>
  <c r="I544" i="1"/>
  <c r="I545" i="1"/>
  <c r="I546" i="1"/>
  <c r="I547" i="1"/>
  <c r="I548" i="1"/>
  <c r="I549" i="1"/>
  <c r="I550" i="1"/>
  <c r="I551" i="1"/>
  <c r="I552" i="1"/>
  <c r="I553" i="1"/>
  <c r="I554" i="1"/>
  <c r="I555" i="1"/>
  <c r="I556" i="1"/>
  <c r="I557" i="1"/>
  <c r="I558" i="1"/>
  <c r="I559" i="1"/>
  <c r="I560" i="1"/>
  <c r="I561" i="1"/>
  <c r="I562" i="1"/>
  <c r="I563" i="1"/>
  <c r="I564" i="1"/>
  <c r="I565" i="1"/>
  <c r="I566" i="1"/>
  <c r="I567" i="1"/>
  <c r="I568" i="1"/>
  <c r="I569" i="1"/>
  <c r="I570" i="1"/>
  <c r="I571" i="1"/>
  <c r="I572" i="1"/>
  <c r="I573" i="1"/>
  <c r="I574" i="1"/>
  <c r="I575" i="1"/>
  <c r="I576" i="1"/>
  <c r="I577" i="1"/>
  <c r="I578" i="1"/>
  <c r="I579" i="1"/>
  <c r="I580" i="1"/>
  <c r="I581" i="1"/>
  <c r="I582" i="1"/>
  <c r="I583" i="1"/>
  <c r="I584" i="1"/>
  <c r="I585" i="1"/>
  <c r="I586" i="1"/>
  <c r="I587" i="1"/>
  <c r="I588" i="1"/>
  <c r="I589" i="1"/>
  <c r="I590" i="1"/>
  <c r="I591" i="1"/>
  <c r="I592" i="1"/>
  <c r="I593" i="1"/>
  <c r="I594" i="1"/>
  <c r="I595" i="1"/>
  <c r="I596" i="1"/>
  <c r="I597" i="1"/>
  <c r="I598" i="1"/>
  <c r="I599" i="1"/>
  <c r="I600" i="1"/>
  <c r="I601" i="1"/>
  <c r="I602" i="1"/>
  <c r="I603" i="1"/>
  <c r="I604" i="1"/>
  <c r="I605" i="1"/>
  <c r="I606" i="1"/>
  <c r="I607" i="1"/>
  <c r="I608" i="1"/>
  <c r="I609" i="1"/>
  <c r="I610" i="1"/>
  <c r="I611" i="1"/>
  <c r="I612" i="1"/>
  <c r="I613" i="1"/>
  <c r="I614" i="1"/>
  <c r="I615" i="1"/>
  <c r="I616" i="1"/>
  <c r="I617" i="1"/>
  <c r="I618" i="1"/>
  <c r="I619" i="1"/>
  <c r="I620" i="1"/>
  <c r="I621" i="1"/>
  <c r="I622" i="1"/>
  <c r="I623" i="1"/>
  <c r="I624" i="1"/>
  <c r="I625" i="1"/>
  <c r="I626" i="1"/>
  <c r="I627" i="1"/>
  <c r="I628" i="1"/>
  <c r="I629" i="1"/>
  <c r="I630" i="1"/>
  <c r="I631" i="1"/>
  <c r="I632" i="1"/>
  <c r="I25" i="1"/>
  <c r="I185" i="1"/>
  <c r="I186" i="1"/>
  <c r="I189" i="1"/>
  <c r="I107" i="1"/>
  <c r="I108" i="1"/>
  <c r="I109" i="1"/>
  <c r="I110" i="1"/>
  <c r="I111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I135" i="1"/>
  <c r="I136" i="1"/>
  <c r="I137" i="1"/>
  <c r="I138" i="1"/>
  <c r="I139" i="1"/>
  <c r="I140" i="1"/>
  <c r="I141" i="1"/>
  <c r="I142" i="1"/>
  <c r="I143" i="1"/>
  <c r="I144" i="1"/>
  <c r="I145" i="1"/>
  <c r="I146" i="1"/>
  <c r="I147" i="1"/>
  <c r="I148" i="1"/>
  <c r="I149" i="1"/>
  <c r="I150" i="1"/>
  <c r="I151" i="1"/>
  <c r="I152" i="1"/>
  <c r="I153" i="1"/>
  <c r="I154" i="1"/>
  <c r="I155" i="1"/>
  <c r="I156" i="1"/>
  <c r="I157" i="1"/>
  <c r="I158" i="1"/>
  <c r="I159" i="1"/>
  <c r="I160" i="1"/>
  <c r="I161" i="1"/>
  <c r="I162" i="1"/>
  <c r="I163" i="1"/>
  <c r="I164" i="1"/>
  <c r="I165" i="1"/>
  <c r="I166" i="1"/>
  <c r="I167" i="1"/>
  <c r="I168" i="1"/>
  <c r="I169" i="1"/>
  <c r="I62" i="1"/>
  <c r="I63" i="1"/>
  <c r="I64" i="1"/>
  <c r="I65" i="1"/>
  <c r="I66" i="1"/>
  <c r="I67" i="1"/>
  <c r="I68" i="1"/>
  <c r="I69" i="1"/>
  <c r="I70" i="1"/>
  <c r="I71" i="1"/>
  <c r="I61" i="1"/>
  <c r="I242" i="1"/>
  <c r="I243" i="1"/>
  <c r="I244" i="1"/>
  <c r="I245" i="1"/>
  <c r="I246" i="1"/>
  <c r="I247" i="1"/>
  <c r="I248" i="1"/>
  <c r="I249" i="1"/>
  <c r="I250" i="1"/>
  <c r="I272" i="1" l="1"/>
  <c r="I283" i="1"/>
  <c r="I254" i="1"/>
  <c r="I253" i="1"/>
  <c r="I252" i="1"/>
  <c r="I251" i="1"/>
  <c r="I241" i="1"/>
  <c r="I190" i="1"/>
  <c r="I172" i="1"/>
  <c r="I171" i="1"/>
  <c r="I170" i="1"/>
  <c r="I49" i="1"/>
  <c r="I48" i="1"/>
  <c r="I47" i="1"/>
  <c r="I46" i="1"/>
  <c r="I45" i="1"/>
  <c r="I282" i="1" l="1"/>
  <c r="I281" i="1"/>
  <c r="I280" i="1"/>
  <c r="I279" i="1"/>
  <c r="I278" i="1"/>
  <c r="I240" i="1"/>
  <c r="I239" i="1"/>
  <c r="I238" i="1"/>
  <c r="I237" i="1"/>
  <c r="I236" i="1"/>
  <c r="I235" i="1"/>
  <c r="I234" i="1"/>
  <c r="I233" i="1"/>
  <c r="I232" i="1"/>
  <c r="I231" i="1"/>
  <c r="I230" i="1"/>
  <c r="I214" i="1"/>
  <c r="I14" i="1"/>
  <c r="I16" i="1"/>
  <c r="I17" i="1"/>
  <c r="I18" i="1"/>
  <c r="I19" i="1"/>
  <c r="I20" i="1"/>
  <c r="I21" i="1"/>
  <c r="I22" i="1"/>
  <c r="I23" i="1"/>
  <c r="I24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4" i="1"/>
  <c r="I50" i="1"/>
  <c r="I51" i="1"/>
  <c r="I52" i="1"/>
  <c r="I53" i="1"/>
  <c r="I54" i="1"/>
  <c r="I55" i="1"/>
  <c r="I56" i="1"/>
  <c r="I57" i="1"/>
  <c r="I58" i="1"/>
  <c r="I59" i="1"/>
  <c r="I83" i="1"/>
  <c r="I84" i="1"/>
  <c r="I86" i="1"/>
  <c r="I100" i="1"/>
  <c r="I103" i="1"/>
  <c r="I104" i="1"/>
  <c r="I105" i="1"/>
  <c r="I106" i="1"/>
  <c r="I192" i="1"/>
  <c r="I193" i="1"/>
  <c r="I194" i="1"/>
  <c r="I195" i="1"/>
  <c r="I196" i="1"/>
  <c r="I197" i="1"/>
  <c r="I198" i="1"/>
  <c r="I199" i="1"/>
  <c r="I200" i="1"/>
  <c r="I201" i="1"/>
  <c r="I202" i="1"/>
  <c r="I203" i="1"/>
  <c r="I204" i="1"/>
  <c r="I205" i="1"/>
  <c r="I206" i="1"/>
  <c r="I207" i="1"/>
  <c r="I208" i="1"/>
  <c r="I209" i="1"/>
  <c r="I210" i="1"/>
  <c r="I211" i="1"/>
  <c r="I212" i="1"/>
  <c r="I213" i="1"/>
  <c r="I215" i="1"/>
  <c r="I216" i="1"/>
  <c r="I217" i="1"/>
  <c r="I218" i="1"/>
  <c r="I219" i="1"/>
  <c r="I220" i="1"/>
  <c r="I221" i="1"/>
  <c r="I222" i="1"/>
  <c r="I223" i="1"/>
  <c r="I224" i="1"/>
  <c r="I225" i="1"/>
  <c r="I226" i="1"/>
  <c r="I227" i="1"/>
  <c r="I228" i="1"/>
  <c r="I229" i="1"/>
  <c r="I274" i="1"/>
  <c r="I275" i="1"/>
  <c r="I276" i="1"/>
  <c r="I277" i="1"/>
  <c r="I13" i="1"/>
  <c r="I285" i="1"/>
  <c r="I286" i="1"/>
  <c r="I287" i="1"/>
  <c r="I288" i="1"/>
  <c r="I289" i="1"/>
  <c r="I290" i="1"/>
  <c r="I291" i="1"/>
  <c r="I292" i="1"/>
  <c r="I293" i="1"/>
  <c r="I294" i="1"/>
  <c r="I295" i="1"/>
  <c r="I296" i="1"/>
  <c r="I297" i="1"/>
  <c r="I298" i="1"/>
  <c r="I299" i="1"/>
  <c r="I300" i="1"/>
  <c r="I301" i="1"/>
  <c r="I302" i="1"/>
  <c r="I303" i="1"/>
  <c r="I304" i="1"/>
  <c r="I305" i="1"/>
  <c r="I306" i="1"/>
  <c r="I307" i="1"/>
  <c r="I308" i="1"/>
  <c r="I309" i="1"/>
  <c r="I310" i="1"/>
  <c r="I313" i="1"/>
  <c r="I314" i="1"/>
  <c r="I315" i="1"/>
  <c r="I316" i="1"/>
  <c r="I317" i="1"/>
  <c r="I318" i="1"/>
  <c r="I319" i="1"/>
  <c r="I320" i="1"/>
  <c r="I322" i="1"/>
  <c r="I323" i="1"/>
  <c r="I324" i="1"/>
  <c r="I325" i="1"/>
  <c r="I326" i="1"/>
  <c r="I327" i="1"/>
  <c r="I328" i="1"/>
  <c r="I329" i="1"/>
  <c r="I330" i="1"/>
  <c r="I331" i="1"/>
  <c r="I332" i="1"/>
  <c r="I333" i="1"/>
  <c r="I634" i="1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<sst xmlns="http://schemas.openxmlformats.org/spreadsheetml/2006/main" count="1695" uniqueCount="1409">
  <si>
    <t>Code</t>
  </si>
  <si>
    <t>Photos</t>
  </si>
  <si>
    <t>Price $AU</t>
  </si>
  <si>
    <t>Mallee Phallies Orchid Importers</t>
  </si>
  <si>
    <t>E-mail: malleephallies@kevalloyd.com.au</t>
  </si>
  <si>
    <t xml:space="preserve"> Enter the desired Quantity of Plants in the Column "Q". The "Total" column will update automatically. </t>
  </si>
  <si>
    <t>↓</t>
  </si>
  <si>
    <t>My Order</t>
  </si>
  <si>
    <t xml:space="preserve">                                                 6-10 flasks less 2.5%, </t>
  </si>
  <si>
    <t xml:space="preserve">                                                11-20 less 5%, </t>
  </si>
  <si>
    <t xml:space="preserve">                                                21-30 less 10%, </t>
  </si>
  <si>
    <t xml:space="preserve">                                                31-40 less 15%, </t>
  </si>
  <si>
    <t xml:space="preserve">                                                over 40 less 20%</t>
  </si>
  <si>
    <t>Cost excl. GST</t>
  </si>
  <si>
    <t xml:space="preserve">Name </t>
  </si>
  <si>
    <t>NB. This order form is for your benefit only - Code, Name &amp; Quantity by return email is all that is needed to place an order.</t>
  </si>
  <si>
    <t>Available</t>
  </si>
  <si>
    <t>Memo</t>
  </si>
  <si>
    <t>MHK-42</t>
  </si>
  <si>
    <t>สส-301</t>
  </si>
  <si>
    <t>สส-302</t>
  </si>
  <si>
    <t>MHK-52</t>
  </si>
  <si>
    <t>สส-287</t>
  </si>
  <si>
    <t>สส-247</t>
  </si>
  <si>
    <t>สส-283</t>
  </si>
  <si>
    <t>MKAN-563</t>
  </si>
  <si>
    <t>V. (Mini Palmer x denisoniana)</t>
  </si>
  <si>
    <t>MKAN-463</t>
  </si>
  <si>
    <t>V. (Prapathom Gold x Thorglor Sand)</t>
  </si>
  <si>
    <t>V. [(Kenny x denisoniana) x (Guu Chia Long x Merilii)]</t>
  </si>
  <si>
    <t>TKB-215</t>
  </si>
  <si>
    <t>Rhynchorides Bangkok Sunset</t>
  </si>
  <si>
    <t>MKAN-464</t>
  </si>
  <si>
    <t>สส-225</t>
  </si>
  <si>
    <t>HBBK-28</t>
  </si>
  <si>
    <t>Rhy. gigantea Ply x sib</t>
  </si>
  <si>
    <t>FLASKS LIST CATASETUM</t>
  </si>
  <si>
    <t xml:space="preserve">Paphiopedilum Flasks from Bio Beam Nursery - Showbench Quality!  (20 Plants/Flask) </t>
  </si>
  <si>
    <t>สส-292</t>
  </si>
  <si>
    <t>Dendrobium Special Variety (40 Plants/Flask)</t>
  </si>
  <si>
    <t>Dendrobium King Dragon and Twisted Variety (40 Plants/Flask)</t>
  </si>
  <si>
    <t xml:space="preserve">Dendrobium (40 Plants/Flask) </t>
  </si>
  <si>
    <t xml:space="preserve">Tolumnia Mericlones  (40 Plants/Flask) </t>
  </si>
  <si>
    <t>Grammatophyllum    (40 Plants/Flask)</t>
  </si>
  <si>
    <t>Vanda  (40 Plants/Flask)</t>
  </si>
  <si>
    <t>Rhynchostylis Hybrids  (30 Plants/Flask)</t>
  </si>
  <si>
    <t>V. Kulvadee Fragrant # 22</t>
  </si>
  <si>
    <t>MHK-111</t>
  </si>
  <si>
    <t>MHK-100</t>
  </si>
  <si>
    <t>MHK-51</t>
  </si>
  <si>
    <t>MKAN-440</t>
  </si>
  <si>
    <t>MKAN-518</t>
  </si>
  <si>
    <t>Rhy. gigantea Red</t>
  </si>
  <si>
    <t>Spring 2026</t>
  </si>
  <si>
    <t>Dendrobium Special 'Variegated' Variety (40 Plants/Flask)</t>
  </si>
  <si>
    <t>MKAN-575</t>
  </si>
  <si>
    <t>Dendrobium Sakurako</t>
  </si>
  <si>
    <t>MHK-102, MHK-92</t>
  </si>
  <si>
    <t>Dendrobium Hibiki</t>
  </si>
  <si>
    <t>MHK-28</t>
  </si>
  <si>
    <t xml:space="preserve">Dendrobium (Frosty Dawn x Dawn Maree) x cruentum </t>
  </si>
  <si>
    <t>AUS-21</t>
  </si>
  <si>
    <t xml:space="preserve">Dendrobium Emma Proud King </t>
  </si>
  <si>
    <t xml:space="preserve">MHK-104 </t>
  </si>
  <si>
    <t xml:space="preserve">Dendrobium Rungkamol </t>
  </si>
  <si>
    <t xml:space="preserve">FAN-471 </t>
  </si>
  <si>
    <t>Dendrobium Ang Peng Boon
( (5% variegation as motherplant)</t>
  </si>
  <si>
    <t>FAN-462</t>
  </si>
  <si>
    <t>FAN-474</t>
  </si>
  <si>
    <t xml:space="preserve">Dendrobium Areedang Blue 3 lip </t>
  </si>
  <si>
    <t>FAN-519</t>
  </si>
  <si>
    <t>Dendrobium Pop's Eye  'Varigrated'</t>
  </si>
  <si>
    <t xml:space="preserve">FAN-497  </t>
  </si>
  <si>
    <t>สส-305</t>
  </si>
  <si>
    <t>Dendrobium Betty Rose Purple</t>
  </si>
  <si>
    <t>สส-306</t>
  </si>
  <si>
    <t>Dendrobium King Dragon Stripe</t>
  </si>
  <si>
    <t>สส-300</t>
  </si>
  <si>
    <t>Dendrobium Uthai Brown</t>
  </si>
  <si>
    <t>FAN-409</t>
  </si>
  <si>
    <t>FAN-456</t>
  </si>
  <si>
    <t xml:space="preserve">Dendrobium Burana Royal </t>
  </si>
  <si>
    <t xml:space="preserve">FAN-525 </t>
  </si>
  <si>
    <t>Dendrobium King Dragon Purple</t>
  </si>
  <si>
    <t>FAN-464</t>
  </si>
  <si>
    <t>MHK-103</t>
  </si>
  <si>
    <t>Dendrobium Rabbi (Spatulata)</t>
  </si>
  <si>
    <t xml:space="preserve">Dendrobium Chan Chao (Fragrant) </t>
  </si>
  <si>
    <t>MHK-114</t>
  </si>
  <si>
    <t>Dendrobium (Mee Seang Nile x Stratiofes )</t>
  </si>
  <si>
    <t>MHK-96</t>
  </si>
  <si>
    <t>MHK-119</t>
  </si>
  <si>
    <t>Dendrobium (Jiad Gold x Jairak Min)</t>
  </si>
  <si>
    <t>Dendrobium (Brownderby x lasianthera) # 42</t>
  </si>
  <si>
    <t>FAN-493</t>
  </si>
  <si>
    <t>Dendrobium (Sampran Brown x cobra) # 493</t>
  </si>
  <si>
    <t>MHK-115</t>
  </si>
  <si>
    <t>Dendrobium (Cobra x lasianthera)</t>
  </si>
  <si>
    <t xml:space="preserve"> Dendrobium Chan Chao 'Golden Horn'</t>
  </si>
  <si>
    <t>สส-294</t>
  </si>
  <si>
    <t>Dendrobium (Thongchai Gold x Boonchu Gold)</t>
  </si>
  <si>
    <t xml:space="preserve">MHK-58 </t>
  </si>
  <si>
    <t xml:space="preserve">Dendrobium Thongchai Gold Splash </t>
  </si>
  <si>
    <t xml:space="preserve">FAN-482 </t>
  </si>
  <si>
    <t xml:space="preserve">Dendrobium Sonia Erika </t>
  </si>
  <si>
    <t>MHK-117สส-293</t>
  </si>
  <si>
    <t xml:space="preserve">Dendrobium Black Pearl </t>
  </si>
  <si>
    <t>MHK-88</t>
  </si>
  <si>
    <t xml:space="preserve">Dendrobium Emma Queen </t>
  </si>
  <si>
    <t>FAN-442</t>
  </si>
  <si>
    <t>Dendrobium Orawan Red</t>
  </si>
  <si>
    <t>Dendrobium Thongchai Gold 'Pure's Gold'</t>
  </si>
  <si>
    <t>Dendrobium Thongchai Gold 'Viroj'</t>
  </si>
  <si>
    <t>FAN-509</t>
  </si>
  <si>
    <t>Dendrobium Woon Leng</t>
  </si>
  <si>
    <t>FAN-443</t>
  </si>
  <si>
    <t>Dendrobium Red Bull 'LD' Krating Daeng</t>
  </si>
  <si>
    <t>FAN-490</t>
  </si>
  <si>
    <t>Dendrobium Suree Peach var 'Kanjana'</t>
  </si>
  <si>
    <t>MHK-86</t>
  </si>
  <si>
    <t>Dendrobium Areedang Blue</t>
  </si>
  <si>
    <t>Dendrobium Areedang Blue # 2</t>
  </si>
  <si>
    <t>สส-296</t>
  </si>
  <si>
    <t xml:space="preserve">Dendrobium Red Dragon </t>
  </si>
  <si>
    <t>MHK-118</t>
  </si>
  <si>
    <t>Dendrobium Shavin White</t>
  </si>
  <si>
    <t>MKAN-577</t>
  </si>
  <si>
    <t>Tolumnia Jairak Flyer Super Red</t>
  </si>
  <si>
    <t xml:space="preserve">MKAN-459 </t>
  </si>
  <si>
    <t>MKAN-486</t>
  </si>
  <si>
    <t xml:space="preserve"> Onc. Yellow Star x Brassia On The Run</t>
  </si>
  <si>
    <t xml:space="preserve">MKAN-583 </t>
  </si>
  <si>
    <t xml:space="preserve"> Grammatophyllum wallisii</t>
  </si>
  <si>
    <t xml:space="preserve">MP-3164 </t>
  </si>
  <si>
    <t xml:space="preserve">MKAN-202 </t>
  </si>
  <si>
    <t xml:space="preserve"> Blc. Rungnapa Fancy New</t>
  </si>
  <si>
    <t xml:space="preserve"> Blc. Almakee Tip Malee</t>
  </si>
  <si>
    <t>MKAN-461</t>
  </si>
  <si>
    <t>V. Yellow Butterfly # 252</t>
  </si>
  <si>
    <t>MKAN-176</t>
  </si>
  <si>
    <t>MKAN-573</t>
  </si>
  <si>
    <t>V. Two Tone # 573</t>
  </si>
  <si>
    <t>MKAN-172</t>
  </si>
  <si>
    <t>MKAN-424</t>
  </si>
  <si>
    <t>V. Kulvadee Fragrant  # 424</t>
  </si>
  <si>
    <t xml:space="preserve">MKAN-450 </t>
  </si>
  <si>
    <t>MKAN-181</t>
  </si>
  <si>
    <t>V. Pachara Delight Pink</t>
  </si>
  <si>
    <t>MKAN-462</t>
  </si>
  <si>
    <t>V. Adisak Happiness</t>
  </si>
  <si>
    <t>MKAN-437</t>
  </si>
  <si>
    <t>MKAN-475</t>
  </si>
  <si>
    <t>V. (Taweesuksa x Phaprathom Gold)</t>
  </si>
  <si>
    <t>MKAN-525</t>
  </si>
  <si>
    <t>V. Yellow Butterfly # 463</t>
  </si>
  <si>
    <t xml:space="preserve">Mkan160 </t>
  </si>
  <si>
    <t>V. Kriengchai Brownie #204</t>
  </si>
  <si>
    <t>MKAN-468</t>
  </si>
  <si>
    <t>MKAN-533</t>
  </si>
  <si>
    <t>V. Chulee Blue</t>
  </si>
  <si>
    <t>MKAN-473</t>
  </si>
  <si>
    <t>V. Kulvadee Fragrant # 464</t>
  </si>
  <si>
    <t>MKAN-409,TKB-231</t>
  </si>
  <si>
    <t xml:space="preserve">V. Kulwadee Fragrance Black #27 </t>
  </si>
  <si>
    <t>MKAN-417</t>
  </si>
  <si>
    <t>V. (Adisak Hapiness x Kultana Gold)</t>
  </si>
  <si>
    <t>MKAN-425</t>
  </si>
  <si>
    <t xml:space="preserve"> V. Boonyarit Spots</t>
  </si>
  <si>
    <t>MKAN-540</t>
  </si>
  <si>
    <t>V. (Bitz Hearthorb x Rasri Gold) New</t>
  </si>
  <si>
    <t xml:space="preserve">MKAN-412 </t>
  </si>
  <si>
    <t>MKAN-402</t>
  </si>
  <si>
    <t>V. Chantra</t>
  </si>
  <si>
    <t>MKAN-361</t>
  </si>
  <si>
    <t>V. Two Tone # 361</t>
  </si>
  <si>
    <t>MKAN-166</t>
  </si>
  <si>
    <t>V. Boonyarit Spot  # 166</t>
  </si>
  <si>
    <t>MKAN-467</t>
  </si>
  <si>
    <t>V. (Primchai x Jindavat)</t>
  </si>
  <si>
    <t>MKAN-512</t>
  </si>
  <si>
    <t>MKAN-520</t>
  </si>
  <si>
    <t>V. (Fuch's Gold x Mem Tienchai)</t>
  </si>
  <si>
    <t>MKAN-555</t>
  </si>
  <si>
    <t>MKAN-491</t>
  </si>
  <si>
    <t>MKAN-548</t>
  </si>
  <si>
    <t>MKAN-478</t>
  </si>
  <si>
    <t>MKAN-190</t>
  </si>
  <si>
    <t>V. Bai Sunset</t>
  </si>
  <si>
    <t>MKAN-568</t>
  </si>
  <si>
    <t>MKAN-437,489</t>
  </si>
  <si>
    <t>TKB-235</t>
  </si>
  <si>
    <t>V. Siriporn Pink 'KC'</t>
  </si>
  <si>
    <t>MKAN-521</t>
  </si>
  <si>
    <t>Renanthera storiei x V. tessalata</t>
  </si>
  <si>
    <t>MKAN-589</t>
  </si>
  <si>
    <t>V. Mini Palmer x Aerides flabellata</t>
  </si>
  <si>
    <t>MKAN-508,482,497</t>
  </si>
  <si>
    <t>MKAN-522</t>
  </si>
  <si>
    <t>V. (Dhongchai x Happiness) #471</t>
  </si>
  <si>
    <t>สส-189   MKAN-460</t>
  </si>
  <si>
    <t xml:space="preserve">V. Yano Blue </t>
  </si>
  <si>
    <t>V. Pure's Wax Blue # 247</t>
  </si>
  <si>
    <t>MKAN-506</t>
  </si>
  <si>
    <t>V. Pure's Wax Blue # 506</t>
  </si>
  <si>
    <t>สส-284</t>
  </si>
  <si>
    <t>V. falcata</t>
  </si>
  <si>
    <t>V. (Vivian x Sankamphang Orange)</t>
  </si>
  <si>
    <t xml:space="preserve">สส-316 </t>
  </si>
  <si>
    <t>V. Kulwadee Fragrant #332</t>
  </si>
  <si>
    <t>สส-321</t>
  </si>
  <si>
    <t>V. Yellow Butterfly # 313</t>
  </si>
  <si>
    <t>สส-323</t>
  </si>
  <si>
    <t>V. (Chao Phaya x Kulvadee Fragrant )#326</t>
  </si>
  <si>
    <t>สส-337</t>
  </si>
  <si>
    <t>V. Kulvadee Fragrant # 337</t>
  </si>
  <si>
    <t>สส-340</t>
  </si>
  <si>
    <t>V. Kulvadee Fragrant # 526</t>
  </si>
  <si>
    <t>V. tesselata Brunnea x Aer. Iawrencea Blue</t>
  </si>
  <si>
    <t>สส-226  MKAN-550</t>
  </si>
  <si>
    <t>V. coerulea 'Pink'</t>
  </si>
  <si>
    <t>MKAN-469</t>
  </si>
  <si>
    <t>MKAN-574</t>
  </si>
  <si>
    <t>สส-330</t>
  </si>
  <si>
    <t>Renanthera (philippinensis x Singaporeans)</t>
  </si>
  <si>
    <t>สส-315</t>
  </si>
  <si>
    <t>V. Kulwadee Fragrant #525</t>
  </si>
  <si>
    <t xml:space="preserve">สส-314 </t>
  </si>
  <si>
    <t>V. Kulwadee Fragrant #331</t>
  </si>
  <si>
    <t>สส-312</t>
  </si>
  <si>
    <t>MKAN-210</t>
  </si>
  <si>
    <t>MKAN-562</t>
  </si>
  <si>
    <t>Rhynchostylis Mericlones  (30 Plants/Flask)</t>
  </si>
  <si>
    <t>HBBK-57</t>
  </si>
  <si>
    <t>Rhy. gigantea Orange x Sib</t>
  </si>
  <si>
    <t>HBBK55,50  HMKR-7 MKS-115</t>
  </si>
  <si>
    <t>HBBK-41</t>
  </si>
  <si>
    <t>Rhy. gigantea Purple x sib</t>
  </si>
  <si>
    <t>HBBK-33</t>
  </si>
  <si>
    <t>HMKR-4</t>
  </si>
  <si>
    <t>HMKR-6</t>
  </si>
  <si>
    <t>Rhy. gigantea Blue x sib</t>
  </si>
  <si>
    <t>HMKR-5</t>
  </si>
  <si>
    <t>Rhy. gigantea Cartoon x sib</t>
  </si>
  <si>
    <t>HBBK-35</t>
  </si>
  <si>
    <t>HBBK-59,54  MKS-116</t>
  </si>
  <si>
    <t>ABN: 33 283 878 060</t>
  </si>
  <si>
    <t>Keva Lloyd, 13 Glenwill Drive, Epsom, Vic. 3551</t>
  </si>
  <si>
    <t>MOB: 0418 579998</t>
  </si>
  <si>
    <t>Dendrobium King Caesar # 464</t>
  </si>
  <si>
    <t>Dendrobium Uthai Green</t>
  </si>
  <si>
    <t>Dendrobium (Caesar Pink x lasianthera)</t>
  </si>
  <si>
    <t>Dendrobium King Caesar # 302</t>
  </si>
  <si>
    <t>Dendrobium Uraiwan Horizon</t>
  </si>
  <si>
    <t>Dendrobium (Sakda Beauty x Udomsri Beauty)</t>
  </si>
  <si>
    <t>Tolumnia Yellow / Brown #2</t>
  </si>
  <si>
    <t>V. Kriengchai Brownie # 176</t>
  </si>
  <si>
    <t xml:space="preserve"> V. (Bitz Heartthrob x Dr. Anek)</t>
  </si>
  <si>
    <t xml:space="preserve"> V. (Gordon Dillon x Ronnachai)</t>
  </si>
  <si>
    <t>V. (Fuch Harvest Moon x Dhongchai Pulsawt) #329</t>
  </si>
  <si>
    <t>V. (Gordon Dillon x Ronnachai)</t>
  </si>
  <si>
    <t>V. Gordon Dillon Black</t>
  </si>
  <si>
    <t xml:space="preserve"> V. (Prapathom Gold x sanderiana)</t>
  </si>
  <si>
    <t xml:space="preserve">V. denisoniana x Asco. Virat #2 </t>
  </si>
  <si>
    <t>V. denisoniana 'Orange'</t>
  </si>
  <si>
    <t xml:space="preserve">V. denisoniana </t>
  </si>
  <si>
    <t>V. (Dr. Anek x philippines)</t>
  </si>
  <si>
    <t>Asctm. miniatum x Ascda. Orange</t>
  </si>
  <si>
    <t xml:space="preserve"> V. (Fuch Harvest Moon x Dhongchai Pulsawt) #329</t>
  </si>
  <si>
    <t>V. Memoria Thonchai x Rhy. Gigantea [Vandachostylis Ploenpit Prize]</t>
  </si>
  <si>
    <t>V. [(tessalata x brunnea) x (Pudtan x Yip Sum Wah)]</t>
  </si>
  <si>
    <t>V. (Dr. Anek x Mini Palmer)</t>
  </si>
  <si>
    <t xml:space="preserve">Renanthera (Ann Black x storiei) </t>
  </si>
  <si>
    <t>Mokara Jairak Ink (Ramasamyara Jairak Ink)</t>
  </si>
  <si>
    <t>V. (Veltihius x Bitz Heartthrob)</t>
  </si>
  <si>
    <t>Rhy. (gigantea Srisiam x Rhy. gigantea Red)</t>
  </si>
  <si>
    <t>Rhy. (gigantea Dark Pink x gigantea Spot)</t>
  </si>
  <si>
    <t>Rhy. (gigantea Red x gigantea Ply)</t>
  </si>
  <si>
    <t>Rhy. (gigantea White x gigantea Cartoon)</t>
  </si>
  <si>
    <t>Rhy. (gigantea Red x gigantea Blue)</t>
  </si>
  <si>
    <t>P. christensonianum # 381</t>
  </si>
  <si>
    <t>P. urbanianum # 258</t>
  </si>
  <si>
    <t>P. tigrinum # 302</t>
  </si>
  <si>
    <t>P. lawrenceanum # 457</t>
  </si>
  <si>
    <t>P. christensonianum # 418</t>
  </si>
  <si>
    <t>P. papilio-laoticus # 428</t>
  </si>
  <si>
    <t>P. papilio-laoticus # 432</t>
  </si>
  <si>
    <t>P. papilio-laoticus # 463</t>
  </si>
  <si>
    <r>
      <t xml:space="preserve">Flask List of Paphiopedilum  </t>
    </r>
    <r>
      <rPr>
        <b/>
        <sz val="20"/>
        <color rgb="FFFF0000"/>
        <rFont val="Calibri"/>
        <family val="2"/>
        <scheme val="minor"/>
      </rPr>
      <t>(Species)</t>
    </r>
  </si>
  <si>
    <r>
      <t xml:space="preserve">Flask List of Paphiopedilum  </t>
    </r>
    <r>
      <rPr>
        <b/>
        <sz val="20"/>
        <color rgb="FFFF0000"/>
        <rFont val="Calibri"/>
        <family val="2"/>
        <scheme val="minor"/>
      </rPr>
      <t>(Hybrids)</t>
    </r>
  </si>
  <si>
    <t>P. christensonianum x P. hirsutissimum-285</t>
  </si>
  <si>
    <t>P. niveum x P. lowii-352</t>
  </si>
  <si>
    <t>P. urbanianum x P. sugiyamanum-234</t>
  </si>
  <si>
    <t>P. tigrinum x P. henryanum-328</t>
  </si>
  <si>
    <t>P. villosum x P. tigrinum # 474</t>
  </si>
  <si>
    <t>P. leucochilum x P. lowii # 344</t>
  </si>
  <si>
    <t>P. leucochilum x P. rungsuriyanum # 330</t>
  </si>
  <si>
    <t>P. leucochilum x P. rungsuriyanum #328</t>
  </si>
  <si>
    <t>P. urbanianum x P. mastersianum-231</t>
  </si>
  <si>
    <t>P. leucochilum x P. delenatii fma. vinicolor-363</t>
  </si>
  <si>
    <t>P. leucochilum x P. rungsuriyanum # 291</t>
  </si>
  <si>
    <t>P. leucochilum x P. papilio-laitucus # 311</t>
  </si>
  <si>
    <t xml:space="preserve">Extra Dendrobiums (40 Plants/Flask) </t>
  </si>
  <si>
    <t>Dendrobium Noble Woman</t>
  </si>
  <si>
    <t xml:space="preserve">Dendrobium Maynin Uraiwan </t>
  </si>
  <si>
    <t>Dendrobium Burana Sunshine</t>
  </si>
  <si>
    <t>Dendorbium Vichian White</t>
  </si>
  <si>
    <t>Dendrobium Tanida Panda</t>
  </si>
  <si>
    <t>Dendrobium Sonia Earsakul</t>
  </si>
  <si>
    <t>Dendrobium Sonia White</t>
  </si>
  <si>
    <t>Dendrobium Airy Wealthy Stripe</t>
  </si>
  <si>
    <t>Dendrobium Airy Lucky Pink</t>
  </si>
  <si>
    <t>Dendrobium Airy Unicorn</t>
  </si>
  <si>
    <t>Dendrobium Airy New Norn</t>
  </si>
  <si>
    <t>C. Royal Cognac 'Wilson'</t>
  </si>
  <si>
    <t xml:space="preserve">C. Monte Elegante </t>
  </si>
  <si>
    <t xml:space="preserve">Rlc. Da-She Cognac  </t>
  </si>
  <si>
    <t>B. David Sander</t>
  </si>
  <si>
    <t xml:space="preserve">Ctt. Portia Pink </t>
  </si>
  <si>
    <t xml:space="preserve">Bc. STK Yellow Oriole =  Bc. Yellow Bird x Landate </t>
  </si>
  <si>
    <t xml:space="preserve">C. Dolosa alba </t>
  </si>
  <si>
    <t xml:space="preserve">Rlc. Taiwan Fantasy </t>
  </si>
  <si>
    <t>Rlc. Village Chief Headache</t>
  </si>
  <si>
    <t xml:space="preserve">Rth. Chomyong Surprise </t>
  </si>
  <si>
    <t xml:space="preserve">Rth. Siam Skyline 'Golden Crown' </t>
  </si>
  <si>
    <t>Rth. Nell Hammer ' Payom'</t>
  </si>
  <si>
    <t>Rth. Nell Hammer 'Suwan'</t>
  </si>
  <si>
    <t xml:space="preserve">Rth. Siam Fancy 'Wing of Fire' </t>
  </si>
  <si>
    <t xml:space="preserve">Rth. Siam Fancy ' Scarlet Needle' </t>
  </si>
  <si>
    <t>Rth. Chomyong Fairy # 1 = Ctt. Little Fairy x Rth. Chomyong Beauty</t>
  </si>
  <si>
    <t xml:space="preserve">Rth. River Kwai Rainbow </t>
  </si>
  <si>
    <t>Rlc. Amazing Thailand 'Gold Star'</t>
  </si>
  <si>
    <t>Rlc. Amazing Thailand 'Rainbow'</t>
  </si>
  <si>
    <t>Rlc. Angkinantana x C. Tainan City</t>
  </si>
  <si>
    <t>Rlc. Ann Joi # 2</t>
  </si>
  <si>
    <t>Rlc. Atadecer Palmoreno ' Thongsuk # 2</t>
  </si>
  <si>
    <t>Rlc. Bangkok Red</t>
  </si>
  <si>
    <t xml:space="preserve">Rlc. Chao Praya Red </t>
  </si>
  <si>
    <t>Rlc. Budai Smile</t>
  </si>
  <si>
    <t xml:space="preserve">Rlc. Focus Taiwan </t>
  </si>
  <si>
    <t xml:space="preserve">Rlc. Chomthong Delight 'Smile Lip' </t>
  </si>
  <si>
    <t xml:space="preserve">Rlc. Chomthong Fancy </t>
  </si>
  <si>
    <t xml:space="preserve">Rlc. Chunfong Little Sun </t>
  </si>
  <si>
    <t xml:space="preserve">Rlc. Jaksudul Fancy </t>
  </si>
  <si>
    <t xml:space="preserve">Rlc. Myanmar Sunset </t>
  </si>
  <si>
    <t xml:space="preserve">Rlc. Lian Her Glory </t>
  </si>
  <si>
    <t xml:space="preserve">Rlc. Liu's Joyance </t>
  </si>
  <si>
    <t xml:space="preserve">Rlc. Lorenzo Samijo </t>
  </si>
  <si>
    <t xml:space="preserve">Rlc. Nakornchaisri Delight 'Sra' </t>
  </si>
  <si>
    <t xml:space="preserve">Rlc. Nuntanaporn </t>
  </si>
  <si>
    <t>Rlc. Nonthaburi Fortune 'Asian Harmony'</t>
  </si>
  <si>
    <t xml:space="preserve">Rlc. Pathom Gold </t>
  </si>
  <si>
    <t xml:space="preserve">Rlc. P. S. Gold </t>
  </si>
  <si>
    <t xml:space="preserve">Rlc. Pathom Fancy </t>
  </si>
  <si>
    <t xml:space="preserve">Rlc. Petchnapha # 1 </t>
  </si>
  <si>
    <t xml:space="preserve">Rlc. Phet Wangnamkhiew </t>
  </si>
  <si>
    <t>Rlc. Pink Diamond 'Toy'</t>
  </si>
  <si>
    <t xml:space="preserve">Rlc. Pink Diamond x Rl. Digbyana </t>
  </si>
  <si>
    <t>Rlc. Prada Green Deluxe</t>
  </si>
  <si>
    <t xml:space="preserve">Rlc. River Kwai Delight # 1 </t>
  </si>
  <si>
    <t xml:space="preserve">Rlc. River Kwai Smile </t>
  </si>
  <si>
    <t>Rlc. River Kwai Surprise</t>
  </si>
  <si>
    <t xml:space="preserve">Rlc. Rungnapha Fancy # 2 -Pink Splashes </t>
  </si>
  <si>
    <t>Rlc. Rungnapha Fancy # 3 'Warm Welcome'</t>
  </si>
  <si>
    <t xml:space="preserve">Rlc. Samphran Gold </t>
  </si>
  <si>
    <t xml:space="preserve">Rlc. STK Song = Rlc. Haadyai Delight x C. Mary's Song </t>
  </si>
  <si>
    <t xml:space="preserve">Bct. Maikai x Ctt. Mini Red Dragon 'Thana'  </t>
  </si>
  <si>
    <t xml:space="preserve">Bct. Little Aiko # 4 all spots </t>
  </si>
  <si>
    <t xml:space="preserve">Bct. River Kwai Charming </t>
  </si>
  <si>
    <t>Ctt. Chocolate Drops 'Volcano Queen'</t>
  </si>
  <si>
    <t>Ctt. Mister Jousiffe # 1 =Ctt. Galaxy Belle × Ctt. Loog Tone.</t>
  </si>
  <si>
    <t>Ctt. Varut Star Track x Thiti</t>
  </si>
  <si>
    <t>Ctt. Roungnapha Beauty Red</t>
  </si>
  <si>
    <t xml:space="preserve">Pcv. Wufong Jade </t>
  </si>
  <si>
    <t xml:space="preserve">C. Nakornchaisri Fancy </t>
  </si>
  <si>
    <t xml:space="preserve">C. Hawaiian Wedding Song </t>
  </si>
  <si>
    <t xml:space="preserve">C. STK Jewel </t>
  </si>
  <si>
    <t xml:space="preserve">C. Wirote Delight </t>
  </si>
  <si>
    <t xml:space="preserve">Ctt. Fitz Eugene Dixon 'Dark Blue' </t>
  </si>
  <si>
    <t>Meloara Ching Sun Bright Star</t>
  </si>
  <si>
    <t>xxx160</t>
  </si>
  <si>
    <t>Monn. Millennium Magic 'Witchcraft'</t>
  </si>
  <si>
    <t>xxx214</t>
  </si>
  <si>
    <t>Catasetum Double Down</t>
  </si>
  <si>
    <t>xxx221</t>
  </si>
  <si>
    <t>Clo. Creative Lantern</t>
  </si>
  <si>
    <t>xxx237</t>
  </si>
  <si>
    <t>Ctsm. pileatum x Jamie's Lawson 'XOXO'</t>
  </si>
  <si>
    <t>xxx239</t>
  </si>
  <si>
    <t>Clo. Jumbo Waltz</t>
  </si>
  <si>
    <t>xxx254</t>
  </si>
  <si>
    <t>Cycd. Jumbo Rosy</t>
  </si>
  <si>
    <t>xxx315</t>
  </si>
  <si>
    <t>Ctsm. Susan Fuchs x Jose Abalo</t>
  </si>
  <si>
    <t>xxx333</t>
  </si>
  <si>
    <t>FDK. After Midnight 'Dark Beauty' x Ctsm. John C Burchette 'Ursa Major' FCC/AOS</t>
  </si>
  <si>
    <t>xxx346</t>
  </si>
  <si>
    <t>Ctsm. gnomus species</t>
  </si>
  <si>
    <t>xxx399</t>
  </si>
  <si>
    <t>FDK. Enter Night</t>
  </si>
  <si>
    <t>xxx441</t>
  </si>
  <si>
    <t>FDK. Dark Daze</t>
  </si>
  <si>
    <t>xxx450</t>
  </si>
  <si>
    <t>Ctsm. Portage Star 'Rainbow'</t>
  </si>
  <si>
    <t>xxx456</t>
  </si>
  <si>
    <t>Clo. Sandy Kasner 'Gramma Susan Price' AM/AOS</t>
  </si>
  <si>
    <t>xxx478</t>
  </si>
  <si>
    <t>xxx481</t>
  </si>
  <si>
    <t>Ctsm. Jumbo Tycoon x Ctsm. Susan Fuchs</t>
  </si>
  <si>
    <t>xxx489</t>
  </si>
  <si>
    <t>FDK. Dark There After 'SVO Crazy Good' AM/AOS x Ctsm. Jose Abalo 'SVO'</t>
  </si>
  <si>
    <t>xxx507</t>
  </si>
  <si>
    <t>Morm. Exotic Treat 'SVO' AM/AOS x Morm. Aftermath 'SVO Nuclear Fallout' AM/AOS</t>
  </si>
  <si>
    <t>xxx512</t>
  </si>
  <si>
    <t>Catasetum Harlequin Lilly
(Ctsm. Dentigrianum 'Very Nice' x Susan Fuchs 'Burgundy Chips' FCC/AOS)</t>
  </si>
  <si>
    <t>xxx515</t>
  </si>
  <si>
    <t>Ctsm. Judy Wagner</t>
  </si>
  <si>
    <t>xxx516</t>
  </si>
  <si>
    <t>FDK. After Dark</t>
  </si>
  <si>
    <t>xxx517</t>
  </si>
  <si>
    <t>Ctsm. lanciferum species</t>
  </si>
  <si>
    <t>xxx533</t>
  </si>
  <si>
    <t>Ctsm. expansum sp.</t>
  </si>
  <si>
    <t>xxx545</t>
  </si>
  <si>
    <t>Cl. Rebecca Northen 'Grapefruit Pink' x Ctsm. Chuck Taylor 'SVO Sun Shine'</t>
  </si>
  <si>
    <t>xxx558</t>
  </si>
  <si>
    <t>Ctsm. Alexis Pardo x Orchidglade</t>
  </si>
  <si>
    <t>xxx341</t>
  </si>
  <si>
    <t>Cattleya trianae</t>
  </si>
  <si>
    <t>xxx553</t>
  </si>
  <si>
    <t>Cattleya bicolor v. alba</t>
  </si>
  <si>
    <t>Cattleya # 1283</t>
  </si>
  <si>
    <t>C. Jewel # 1291</t>
  </si>
  <si>
    <t>Rlc. River Kwai Delight # 1</t>
  </si>
  <si>
    <t>Rlc. Rungnapha Fancy # 2 Pink Splashes</t>
  </si>
  <si>
    <t xml:space="preserve">Rlc. STK Song = Rlc. Haadyai Delight x Cattleya </t>
  </si>
  <si>
    <t>Rth.Siam Skyline 'Golden Crown'</t>
  </si>
  <si>
    <t>Rlc. Siam Fancy 'Wing of Fire'</t>
  </si>
  <si>
    <t xml:space="preserve">Rlv. River Kwai Surprise </t>
  </si>
  <si>
    <t xml:space="preserve">Rlc. Sunshine of Hope </t>
  </si>
  <si>
    <t>Rlc. Chomyong Surprise</t>
  </si>
  <si>
    <t>Rlc. Nell Hammer 'Payom'</t>
  </si>
  <si>
    <t>Rlc. Siam Fancy 'Scarlet Needle'</t>
  </si>
  <si>
    <t>Cattleya   (40 Plants/Flask) (NB: There may be some duplication!)</t>
  </si>
  <si>
    <t>KANSpr26-D1</t>
  </si>
  <si>
    <t>KANSpr26-D2</t>
  </si>
  <si>
    <t>KANSpr26-D3</t>
  </si>
  <si>
    <t>KANSpr26-D4</t>
  </si>
  <si>
    <t>KANSpr26-D5</t>
  </si>
  <si>
    <t>KANSpr26-D6</t>
  </si>
  <si>
    <t>KANSpr26-D7</t>
  </si>
  <si>
    <t>KANSpr26-D8</t>
  </si>
  <si>
    <t>KANSpr26-D9</t>
  </si>
  <si>
    <t>KANSpr26-D10</t>
  </si>
  <si>
    <t>KANSpr26-D11</t>
  </si>
  <si>
    <t>KANSpr26-D12</t>
  </si>
  <si>
    <t>KANSpr26-D13</t>
  </si>
  <si>
    <t>KANSpr26-D14</t>
  </si>
  <si>
    <t>KANSpr26-D15</t>
  </si>
  <si>
    <t>KANSpr26-D16</t>
  </si>
  <si>
    <t>KANSpr26-D17</t>
  </si>
  <si>
    <t>KANSpr26-D18</t>
  </si>
  <si>
    <t>KANSpr26-D19</t>
  </si>
  <si>
    <t>KANSpr26-D20</t>
  </si>
  <si>
    <t>KANSpr26-D21</t>
  </si>
  <si>
    <t>KANSpr26-D22</t>
  </si>
  <si>
    <t>KANSpr26-D23</t>
  </si>
  <si>
    <t>KANSpr26-D24</t>
  </si>
  <si>
    <t>KANSpr26-D25</t>
  </si>
  <si>
    <t>KANSpr26-D26</t>
  </si>
  <si>
    <t>KANSpr26-D27</t>
  </si>
  <si>
    <t>KANSpr26-D28</t>
  </si>
  <si>
    <t>KANSpr26-D29</t>
  </si>
  <si>
    <t>KANSpr26-D48</t>
  </si>
  <si>
    <t>KANSpr26-D30</t>
  </si>
  <si>
    <t>KANSpr26-D31</t>
  </si>
  <si>
    <t>KANSpr26-D32</t>
  </si>
  <si>
    <t>KANSpr26-D33</t>
  </si>
  <si>
    <t>KANSpr26-D34</t>
  </si>
  <si>
    <t>KANSpr26-D35</t>
  </si>
  <si>
    <t>KANSpr26-D36</t>
  </si>
  <si>
    <t>KANSpr26-D37</t>
  </si>
  <si>
    <t>KANSpr26-D38</t>
  </si>
  <si>
    <t>KANSpr26-D39</t>
  </si>
  <si>
    <t>KANSpr26-D40</t>
  </si>
  <si>
    <t>KANSpr26-D41</t>
  </si>
  <si>
    <t>KANSpr26-D42</t>
  </si>
  <si>
    <t>KANSpr26-D43</t>
  </si>
  <si>
    <t>KANSpr26-D44</t>
  </si>
  <si>
    <t>KANSpr26-D45</t>
  </si>
  <si>
    <t>KANSpr26-D46</t>
  </si>
  <si>
    <t>KANSpr26-D47</t>
  </si>
  <si>
    <t>KANSpr26-D49</t>
  </si>
  <si>
    <t>KANSpr26-D50</t>
  </si>
  <si>
    <t>KANSpr26-D51</t>
  </si>
  <si>
    <t>KANSpr26-D52</t>
  </si>
  <si>
    <t>KANSpr26-D53</t>
  </si>
  <si>
    <t>KANSpr26-D54</t>
  </si>
  <si>
    <t>KANSpr26-D55</t>
  </si>
  <si>
    <t>KANSpr26-T1</t>
  </si>
  <si>
    <t>KANSpr26-T2</t>
  </si>
  <si>
    <t>KANSpr26-O1</t>
  </si>
  <si>
    <t>KANSpr26-G1</t>
  </si>
  <si>
    <t>KANSpr26-C1</t>
  </si>
  <si>
    <t>KANSpr26-C4</t>
  </si>
  <si>
    <t>KANSpr26-C2</t>
  </si>
  <si>
    <t>KANSpr26-C3</t>
  </si>
  <si>
    <t>KANSpr26-C5</t>
  </si>
  <si>
    <t>KANSpr26-C6</t>
  </si>
  <si>
    <t>KANSpr26-C7</t>
  </si>
  <si>
    <t>KANSpr26-C8</t>
  </si>
  <si>
    <t>KANSpr26-C9</t>
  </si>
  <si>
    <t>KANSpr26-C10</t>
  </si>
  <si>
    <t>KANSpr26-C11</t>
  </si>
  <si>
    <t>KANSpr26-C12</t>
  </si>
  <si>
    <t>KANSpr26-C13</t>
  </si>
  <si>
    <t>KANSpr26-C14</t>
  </si>
  <si>
    <t>KANSpr26-C15</t>
  </si>
  <si>
    <t>KANSpr26-C16</t>
  </si>
  <si>
    <t>KANSpr26-C17</t>
  </si>
  <si>
    <t>KANSpr26-C18</t>
  </si>
  <si>
    <t>KANSpr26-C19</t>
  </si>
  <si>
    <t>KANSpr26-C20</t>
  </si>
  <si>
    <t>KANSpr26-C21</t>
  </si>
  <si>
    <t>KANSpr26-C22</t>
  </si>
  <si>
    <t>KANSpr26-C23</t>
  </si>
  <si>
    <t>KANSpr26-C24</t>
  </si>
  <si>
    <t>KANSpr26-C25</t>
  </si>
  <si>
    <t>KANSpr26-C26</t>
  </si>
  <si>
    <t>KANSpr26-C27</t>
  </si>
  <si>
    <t>KANSpr26-C28</t>
  </si>
  <si>
    <t>KANSpr26-C29</t>
  </si>
  <si>
    <t>KANSpr26-C30</t>
  </si>
  <si>
    <t>KANSpr26-C31</t>
  </si>
  <si>
    <t>KANSpr26-C32</t>
  </si>
  <si>
    <t>KANSpr26-C33</t>
  </si>
  <si>
    <t>KANSpr26-C34</t>
  </si>
  <si>
    <t>KANSpr26-C35</t>
  </si>
  <si>
    <t>KANSpr26-C36</t>
  </si>
  <si>
    <t>KANSpr26-C37</t>
  </si>
  <si>
    <t>KANSpr26-C38</t>
  </si>
  <si>
    <t>KANSpr26-C39</t>
  </si>
  <si>
    <t>KANSpr26-C40</t>
  </si>
  <si>
    <t>KANSpr26-C41</t>
  </si>
  <si>
    <t>KANSpr26-C42</t>
  </si>
  <si>
    <t>KANSpr26-C43</t>
  </si>
  <si>
    <t>KANSpr26-C44</t>
  </si>
  <si>
    <t>KANSpr26-C45</t>
  </si>
  <si>
    <t>KANSpr26-C46</t>
  </si>
  <si>
    <t>KANSpr26-C47</t>
  </si>
  <si>
    <t>KANSpr26-C48</t>
  </si>
  <si>
    <t>KANSpr26-C49</t>
  </si>
  <si>
    <t>KANSpr26-C50</t>
  </si>
  <si>
    <t>KANSpr26-C51</t>
  </si>
  <si>
    <t>KANSpr26-C52</t>
  </si>
  <si>
    <t>KANSpr26-C53</t>
  </si>
  <si>
    <t>KANSpr26-C54</t>
  </si>
  <si>
    <t>KANSpr26-C55</t>
  </si>
  <si>
    <t>KANSpr26-C56</t>
  </si>
  <si>
    <t>KANSpr26-C57</t>
  </si>
  <si>
    <t>KANSpr26-C58</t>
  </si>
  <si>
    <t>KANSpr26-C59</t>
  </si>
  <si>
    <t>KANSpr26-C60</t>
  </si>
  <si>
    <t>KANSpr26-C61</t>
  </si>
  <si>
    <t>KANSpr26-C62</t>
  </si>
  <si>
    <t>KANSpr26-C63</t>
  </si>
  <si>
    <t>KANSpr26-C64</t>
  </si>
  <si>
    <t>KANSpr26-C65</t>
  </si>
  <si>
    <t>KANSpr26-C66</t>
  </si>
  <si>
    <t>KANSpr26-C67</t>
  </si>
  <si>
    <t>KANSpr26-C68</t>
  </si>
  <si>
    <t>KANSpr26-C69</t>
  </si>
  <si>
    <t>KANSpr26-C70</t>
  </si>
  <si>
    <t>KANSpr26-C71</t>
  </si>
  <si>
    <t>KANSpr26-C72</t>
  </si>
  <si>
    <t>KANSpr26-C73</t>
  </si>
  <si>
    <t>KANSpr26-C74</t>
  </si>
  <si>
    <t>KANSpr26-C75</t>
  </si>
  <si>
    <t>KANSpr26-C76</t>
  </si>
  <si>
    <t>KANSpr26-C77</t>
  </si>
  <si>
    <t>KANSpr26-C78</t>
  </si>
  <si>
    <t>KANSpr26-C79</t>
  </si>
  <si>
    <t>KANSpr26-C80</t>
  </si>
  <si>
    <t>KANSpr26-C81</t>
  </si>
  <si>
    <t>KANSpr26-C82</t>
  </si>
  <si>
    <t>KANSpr26-C83</t>
  </si>
  <si>
    <t>KANSpr26-C84</t>
  </si>
  <si>
    <t>KANSpr26-V1</t>
  </si>
  <si>
    <t>KANSpr26-V4</t>
  </si>
  <si>
    <t>KANSpr26-V2</t>
  </si>
  <si>
    <t>KANSpr26-V3</t>
  </si>
  <si>
    <t>KANSpr26-V5</t>
  </si>
  <si>
    <t>KANSpr26-V6</t>
  </si>
  <si>
    <t>KANSpr26-V7</t>
  </si>
  <si>
    <t>KANSpr26-V8</t>
  </si>
  <si>
    <t>KANSpr26-V9</t>
  </si>
  <si>
    <t>KANSpr26-V10</t>
  </si>
  <si>
    <t>KANSpr26-V11</t>
  </si>
  <si>
    <t>KANSpr26-V12</t>
  </si>
  <si>
    <t>KANSpr26-V13</t>
  </si>
  <si>
    <t>KANSpr26-V14</t>
  </si>
  <si>
    <t>KANSpr26-V15</t>
  </si>
  <si>
    <t>KANSpr26-V16</t>
  </si>
  <si>
    <t>KANSpr26-V17</t>
  </si>
  <si>
    <t>KANSpr26-V18</t>
  </si>
  <si>
    <t>KANSpr26-V19</t>
  </si>
  <si>
    <t>KANSpr26-V20</t>
  </si>
  <si>
    <t>KANSpr26-V21</t>
  </si>
  <si>
    <t>KANSpr26-V22</t>
  </si>
  <si>
    <t>KANSpr26-V23</t>
  </si>
  <si>
    <t>KANSpr26-V24</t>
  </si>
  <si>
    <t>KANSpr26-V25</t>
  </si>
  <si>
    <t>KANSpr26-V26</t>
  </si>
  <si>
    <t>KANSpr26-V27</t>
  </si>
  <si>
    <t>KANSpr26-V28</t>
  </si>
  <si>
    <t>KANSpr26-V29</t>
  </si>
  <si>
    <t>KANSpr26-V30</t>
  </si>
  <si>
    <t>KANSpr26-V31</t>
  </si>
  <si>
    <t>KANSpr26-V32</t>
  </si>
  <si>
    <t>KANSpr26-V33</t>
  </si>
  <si>
    <t>KANSpr26-V34</t>
  </si>
  <si>
    <t>KANSpr26-V35</t>
  </si>
  <si>
    <t>KANSpr26-V36</t>
  </si>
  <si>
    <t>KANSpr26-V37</t>
  </si>
  <si>
    <t>KANSpr26-V38</t>
  </si>
  <si>
    <t>KANSpr26-V39</t>
  </si>
  <si>
    <t>KANSpr26-V40</t>
  </si>
  <si>
    <t>KANSpr26-V41</t>
  </si>
  <si>
    <t>KANSpr26-V42</t>
  </si>
  <si>
    <t>KANSpr26-V43</t>
  </si>
  <si>
    <t>KANSpr26-V44</t>
  </si>
  <si>
    <t>KANSpr26-V45</t>
  </si>
  <si>
    <t>KANSpr26-V46</t>
  </si>
  <si>
    <t>KANSpr26-V47</t>
  </si>
  <si>
    <t>KANSpr26-V48</t>
  </si>
  <si>
    <t>KANSpr26-V49</t>
  </si>
  <si>
    <t>KANSpr26-V50</t>
  </si>
  <si>
    <t>KANSpr26-V51</t>
  </si>
  <si>
    <t>KANSpr26-V52</t>
  </si>
  <si>
    <t>KANSpr26-V53</t>
  </si>
  <si>
    <t>KANSpr26-V54</t>
  </si>
  <si>
    <t>KANSpr26-V55</t>
  </si>
  <si>
    <t>KANSpr26-V56</t>
  </si>
  <si>
    <t>KANSpr26-V57</t>
  </si>
  <si>
    <t>KANSpr26-V58</t>
  </si>
  <si>
    <t>KANSpr26-V59</t>
  </si>
  <si>
    <t>KANSpr26-V60</t>
  </si>
  <si>
    <t>KANSpr26-V61</t>
  </si>
  <si>
    <t>KANSpr26-V62</t>
  </si>
  <si>
    <t>KANSpr26-V63</t>
  </si>
  <si>
    <t>KANSpr26-R1</t>
  </si>
  <si>
    <t>KANSpr26-R2</t>
  </si>
  <si>
    <t>KANSpr26-R3</t>
  </si>
  <si>
    <t>KANSpr26-R4</t>
  </si>
  <si>
    <t>KANSpr26-R5</t>
  </si>
  <si>
    <t>KANSpr26-R6</t>
  </si>
  <si>
    <t>KANSpr26-R7</t>
  </si>
  <si>
    <t>KANSpr26-R8</t>
  </si>
  <si>
    <t>KANSpr26-R9</t>
  </si>
  <si>
    <t>KANSpr26-R10</t>
  </si>
  <si>
    <t>KANSpr26-R11</t>
  </si>
  <si>
    <t>KANSpr26-Csm1</t>
  </si>
  <si>
    <t>KANSpr26-Csm2</t>
  </si>
  <si>
    <t>KANSpr26-Csm3</t>
  </si>
  <si>
    <t>KANSpr26-Csm4</t>
  </si>
  <si>
    <t>KANSpr26-Csm5</t>
  </si>
  <si>
    <t>KANSpr26-Csm6</t>
  </si>
  <si>
    <t>KANSpr26-Csm7</t>
  </si>
  <si>
    <t>KANSpr26-Csm8</t>
  </si>
  <si>
    <t>KANSpr26-Csm9</t>
  </si>
  <si>
    <t>KANSpr26-Csm10</t>
  </si>
  <si>
    <t>KANSpr26-Csm11</t>
  </si>
  <si>
    <t>KANSpr26-Csm12</t>
  </si>
  <si>
    <t>KANSpr26-Csm13</t>
  </si>
  <si>
    <t>KANSpr26-Csm14</t>
  </si>
  <si>
    <t>KANSpr26-Csm15</t>
  </si>
  <si>
    <t>KANSpr26-Csm16</t>
  </si>
  <si>
    <t>KANSpr26-Csm17</t>
  </si>
  <si>
    <t>KANSpr26-Csm18</t>
  </si>
  <si>
    <t>KANSpr26-Csm19</t>
  </si>
  <si>
    <t>KANSpr26-Csm20</t>
  </si>
  <si>
    <t>KANSpr26-Csm21</t>
  </si>
  <si>
    <t>KANSpr26-Csm22</t>
  </si>
  <si>
    <t>KANSpr26-Csm23</t>
  </si>
  <si>
    <t>KANSpr26-Csm24</t>
  </si>
  <si>
    <t>KANSpr26-Csm25</t>
  </si>
  <si>
    <t>KANSpr26-Csm26</t>
  </si>
  <si>
    <t>KANSpr26-P1</t>
  </si>
  <si>
    <t>KANSpr26-P5</t>
  </si>
  <si>
    <t>KANSpr26-P3</t>
  </si>
  <si>
    <t>KANSpr26-P2</t>
  </si>
  <si>
    <t>KANSpr26-P4</t>
  </si>
  <si>
    <t>KANSpr26-P6</t>
  </si>
  <si>
    <t>KANSpr26-P7</t>
  </si>
  <si>
    <t>KANSpr26-P8</t>
  </si>
  <si>
    <t>KANSpr26-P9</t>
  </si>
  <si>
    <t>KANSpr26-P10</t>
  </si>
  <si>
    <t>KANSpr26-P11</t>
  </si>
  <si>
    <t>KANSpr26-P12</t>
  </si>
  <si>
    <t>KANSpr26-P13</t>
  </si>
  <si>
    <t>KANSpr26-P14</t>
  </si>
  <si>
    <t>KANSpr26-P15</t>
  </si>
  <si>
    <t>KANSpr26-P16</t>
  </si>
  <si>
    <t>KANSpr26-P17</t>
  </si>
  <si>
    <t>KANSpr26-P18</t>
  </si>
  <si>
    <t>KANSpr26-P19</t>
  </si>
  <si>
    <t>KANSpr26-P20</t>
  </si>
  <si>
    <t xml:space="preserve">Quantity Discounts:         1-5 flasks NETT, </t>
  </si>
  <si>
    <t>KANSpr26-SP1</t>
  </si>
  <si>
    <t>KANSpr26-SP2</t>
  </si>
  <si>
    <t>KANSpr26-SP3</t>
  </si>
  <si>
    <t>KANSpr26-SP4</t>
  </si>
  <si>
    <t>KANSpr26-SP5</t>
  </si>
  <si>
    <t>KANSpr26-SP6</t>
  </si>
  <si>
    <t>KANSpr26-SP7</t>
  </si>
  <si>
    <t>KANSpr26-SP8</t>
  </si>
  <si>
    <t>KANSpr26-SP9</t>
  </si>
  <si>
    <t>KANSpr26-SP10</t>
  </si>
  <si>
    <t>KANSpr26-SP11</t>
  </si>
  <si>
    <t>KANSpr26-SP12</t>
  </si>
  <si>
    <t>KANSpr26-SP13</t>
  </si>
  <si>
    <t>KANSpr26-SP14</t>
  </si>
  <si>
    <t>KANSpr26-SP15</t>
  </si>
  <si>
    <t>KANSpr26-SP16</t>
  </si>
  <si>
    <t>KANSpr26-SP17</t>
  </si>
  <si>
    <t>KANSpr26-SP18</t>
  </si>
  <si>
    <t>KANSpr26-SP19</t>
  </si>
  <si>
    <t>KANSpr26-SP20</t>
  </si>
  <si>
    <t>KANSpr26-SP21</t>
  </si>
  <si>
    <t>KANSpr26-SP22</t>
  </si>
  <si>
    <t>KANSpr26-SP23</t>
  </si>
  <si>
    <t>KANSpr26-SP24</t>
  </si>
  <si>
    <t>KANSpr26-SP25</t>
  </si>
  <si>
    <t>KANSpr26-SP26</t>
  </si>
  <si>
    <t>KANSpr26-SP27</t>
  </si>
  <si>
    <t>KANSpr26-SP28</t>
  </si>
  <si>
    <t>KANSpr26-SP29</t>
  </si>
  <si>
    <t>KANSpr26-SP30</t>
  </si>
  <si>
    <t>KANSpr26-SP31</t>
  </si>
  <si>
    <t>KANSpr26-SP32</t>
  </si>
  <si>
    <t>KANSpr26-SP33</t>
  </si>
  <si>
    <t>KANSpr26-SP34</t>
  </si>
  <si>
    <t>KANSpr26-SP35</t>
  </si>
  <si>
    <t>KANSpr26-SP36</t>
  </si>
  <si>
    <t>KANSpr26-SP37</t>
  </si>
  <si>
    <t>KANSpr26-SP38</t>
  </si>
  <si>
    <t>KANSpr26-SP39</t>
  </si>
  <si>
    <t>KANSpr26-SP40</t>
  </si>
  <si>
    <t>KANSpr26-SP41</t>
  </si>
  <si>
    <t>KANSpr26-SP42</t>
  </si>
  <si>
    <t>KANSpr26-SP43</t>
  </si>
  <si>
    <t>KANSpr26-SP44</t>
  </si>
  <si>
    <t>KANSpr26-SP45</t>
  </si>
  <si>
    <t>KANSpr26-SP46</t>
  </si>
  <si>
    <t>KANSpr26-SP47</t>
  </si>
  <si>
    <t>KANSpr26-SP48</t>
  </si>
  <si>
    <t>KANSpr26-SP49</t>
  </si>
  <si>
    <t>KANSpr26-SP50</t>
  </si>
  <si>
    <t>KANSpr26-SP51</t>
  </si>
  <si>
    <t>KANSpr26-SP52</t>
  </si>
  <si>
    <t>KANSpr26-SP53</t>
  </si>
  <si>
    <t>KANSpr26-SP54</t>
  </si>
  <si>
    <t>KANSpr26-SP55</t>
  </si>
  <si>
    <t>KANSpr26-SP56</t>
  </si>
  <si>
    <t>KANSpr26-SP57</t>
  </si>
  <si>
    <t>KANSpr26-SP58</t>
  </si>
  <si>
    <t>KANSpr26-SP59</t>
  </si>
  <si>
    <t>KANSpr26-SP60</t>
  </si>
  <si>
    <t>KANSpr26-SP61</t>
  </si>
  <si>
    <t>KANSpr26-SP62</t>
  </si>
  <si>
    <t>KANSpr26-SP63</t>
  </si>
  <si>
    <t>KANSpr26-SP64</t>
  </si>
  <si>
    <t>KANSpr26-SP65</t>
  </si>
  <si>
    <t>KANSpr26-SP66</t>
  </si>
  <si>
    <t>KANSpr26-SP67</t>
  </si>
  <si>
    <t>KANSpr26-SP68</t>
  </si>
  <si>
    <t>KANSpr26-SP69</t>
  </si>
  <si>
    <t>KANSpr26-SP70</t>
  </si>
  <si>
    <t>KANSpr26-SP71</t>
  </si>
  <si>
    <t>KANSpr26-SP72</t>
  </si>
  <si>
    <t>KANSpr26-SP73</t>
  </si>
  <si>
    <t>KANSpr26-SP74</t>
  </si>
  <si>
    <t>KANSpr26-SP75</t>
  </si>
  <si>
    <t>KANSpr26-SP76</t>
  </si>
  <si>
    <t>KANSpr26-SP77</t>
  </si>
  <si>
    <t>KANSpr26-SP78</t>
  </si>
  <si>
    <t>KANSpr26-SP79</t>
  </si>
  <si>
    <t>KANSpr26-SP80</t>
  </si>
  <si>
    <t>KANSpr26-SP81</t>
  </si>
  <si>
    <t>KANSpr26-SP82</t>
  </si>
  <si>
    <t>KANSpr26-SP83</t>
  </si>
  <si>
    <t>KANSpr26-SP84</t>
  </si>
  <si>
    <t>KANSpr26-SP85</t>
  </si>
  <si>
    <t>KANSpr26-SP86</t>
  </si>
  <si>
    <t>KANSpr26-SP87</t>
  </si>
  <si>
    <t>KANSpr26-SP88</t>
  </si>
  <si>
    <t>KANSpr26-SP89</t>
  </si>
  <si>
    <t>KANSpr26-SP90</t>
  </si>
  <si>
    <t>KANSpr26-SP91</t>
  </si>
  <si>
    <t>KANSpr26-SP92</t>
  </si>
  <si>
    <t>KANSpr26-SP93</t>
  </si>
  <si>
    <t>KANSpr26-SP94</t>
  </si>
  <si>
    <t>KANSpr26-SP95</t>
  </si>
  <si>
    <t>KANSpr26-SP96</t>
  </si>
  <si>
    <t>KANSpr26-SP97</t>
  </si>
  <si>
    <t>KANSpr26-SP98</t>
  </si>
  <si>
    <t>KANSpr26-SP99</t>
  </si>
  <si>
    <t>KANSpr26-SP100</t>
  </si>
  <si>
    <t>KANSpr26-SP101</t>
  </si>
  <si>
    <t>KANSpr26-SP102</t>
  </si>
  <si>
    <t>KANSpr26-SP103</t>
  </si>
  <si>
    <t>KANSpr26-SP104</t>
  </si>
  <si>
    <t>KANSpr26-SP105</t>
  </si>
  <si>
    <t>KANSpr26-SP106</t>
  </si>
  <si>
    <t>KANSpr26-SP107</t>
  </si>
  <si>
    <t>KANSpr26-SP108</t>
  </si>
  <si>
    <t>KANSpr26-SP109</t>
  </si>
  <si>
    <t>KANSpr26-SP110</t>
  </si>
  <si>
    <t>KANSpr26-SP111</t>
  </si>
  <si>
    <t>KANSpr26-SP112</t>
  </si>
  <si>
    <t>KANSpr26-SP113</t>
  </si>
  <si>
    <t>KANSpr26-SP114</t>
  </si>
  <si>
    <t>KANSpr26-SP115</t>
  </si>
  <si>
    <t>KANSpr26-SP116</t>
  </si>
  <si>
    <t>KANSpr26-SP117</t>
  </si>
  <si>
    <t>KANSpr26-SP118</t>
  </si>
  <si>
    <t>KANSpr26-SP119</t>
  </si>
  <si>
    <t>KANSpr26-SP120</t>
  </si>
  <si>
    <t>KANSpr26-SP121</t>
  </si>
  <si>
    <t>KANSpr26-SP122</t>
  </si>
  <si>
    <t>KANSpr26-SP123</t>
  </si>
  <si>
    <t>KANSpr26-SP124</t>
  </si>
  <si>
    <t>KANSpr26-SP125</t>
  </si>
  <si>
    <t>KANSpr26-SP126</t>
  </si>
  <si>
    <t>KANSpr26-SP127</t>
  </si>
  <si>
    <t>KANSpr26-SP128</t>
  </si>
  <si>
    <t>KANSpr26-SP129</t>
  </si>
  <si>
    <t>KANSpr26-SP130</t>
  </si>
  <si>
    <t>KANSpr26-SP131</t>
  </si>
  <si>
    <t>KANSpr26-SP132</t>
  </si>
  <si>
    <t>KANSpr26-SP133</t>
  </si>
  <si>
    <t>KANSpr26-SP134</t>
  </si>
  <si>
    <t>KANSpr26-SP135</t>
  </si>
  <si>
    <t>KANSpr26-SP136</t>
  </si>
  <si>
    <t>KANSpr26-SP137</t>
  </si>
  <si>
    <t>KANSpr26-SP138</t>
  </si>
  <si>
    <t>KANSpr26-SP139</t>
  </si>
  <si>
    <t>KANSpr26-SP140</t>
  </si>
  <si>
    <t>KANSpr26-SP141</t>
  </si>
  <si>
    <t>KANSpr26-SP142</t>
  </si>
  <si>
    <t>KANSpr26-SP143</t>
  </si>
  <si>
    <t>KANSpr26-SP144</t>
  </si>
  <si>
    <t>KANSpr26-SP145</t>
  </si>
  <si>
    <t>KANSpr26-SP146</t>
  </si>
  <si>
    <t>KANSpr26-SP147</t>
  </si>
  <si>
    <t>KANSpr26-SP148</t>
  </si>
  <si>
    <t>KANSpr26-SP149</t>
  </si>
  <si>
    <t>KANSpr26-SP150</t>
  </si>
  <si>
    <t>KANSpr26-SP151</t>
  </si>
  <si>
    <t>KANSpr26-SP152</t>
  </si>
  <si>
    <t>KANSpr26-SP153</t>
  </si>
  <si>
    <t>KANSpr26-SP154</t>
  </si>
  <si>
    <t>KANSpr26-SP155</t>
  </si>
  <si>
    <t>KANSpr26-SP156</t>
  </si>
  <si>
    <t>KANSpr26-SP157</t>
  </si>
  <si>
    <t>KANSpr26-SP158</t>
  </si>
  <si>
    <t>KANSpr26-SP159</t>
  </si>
  <si>
    <t>KANSpr26-SP160</t>
  </si>
  <si>
    <t>KANSpr26-SP161</t>
  </si>
  <si>
    <t>KANSpr26-SP162</t>
  </si>
  <si>
    <t>KANSpr26-SP163</t>
  </si>
  <si>
    <t>KANSpr26-SP164</t>
  </si>
  <si>
    <t>KANSpr26-SP165</t>
  </si>
  <si>
    <t>KANSpr26-SP166</t>
  </si>
  <si>
    <t>KANSpr26-SP167</t>
  </si>
  <si>
    <t>KANSpr26-SP168</t>
  </si>
  <si>
    <t>KANSpr26-SP169</t>
  </si>
  <si>
    <t>KANSpr26-SP170</t>
  </si>
  <si>
    <t>KANSpr26-SP171</t>
  </si>
  <si>
    <t>KANSpr26-SP172</t>
  </si>
  <si>
    <t>KANSpr26-SP173</t>
  </si>
  <si>
    <t>KANSpr26-SP174</t>
  </si>
  <si>
    <t>KANSpr26-SP175</t>
  </si>
  <si>
    <t>KANSpr26-SP176</t>
  </si>
  <si>
    <t>KANSpr26-SP177</t>
  </si>
  <si>
    <t>KANSpr26-SP178</t>
  </si>
  <si>
    <t>KANSpr26-SP179</t>
  </si>
  <si>
    <t>KANSpr26-SP180</t>
  </si>
  <si>
    <t>KANSpr26-SP181</t>
  </si>
  <si>
    <t>KANSpr26-SP182</t>
  </si>
  <si>
    <t>KANSpr26-SP183</t>
  </si>
  <si>
    <t>KANSpr26-SP184</t>
  </si>
  <si>
    <t>KANSpr26-SP185</t>
  </si>
  <si>
    <t>KANSpr26-SP186</t>
  </si>
  <si>
    <t>KANSpr26-SP187</t>
  </si>
  <si>
    <t>KANSpr26-SP188</t>
  </si>
  <si>
    <t>KANSpr26-SP189</t>
  </si>
  <si>
    <t>KANSpr26-SP190</t>
  </si>
  <si>
    <t>KANSpr26-SP191</t>
  </si>
  <si>
    <t>KANSpr26-SP192</t>
  </si>
  <si>
    <t>KANSpr26-SP193</t>
  </si>
  <si>
    <t>KANSpr26-SP194</t>
  </si>
  <si>
    <t>KANSpr26-SP195</t>
  </si>
  <si>
    <t>KANSpr26-SP196</t>
  </si>
  <si>
    <t>KANSpr26-SP197</t>
  </si>
  <si>
    <t>KANSpr26-SP198</t>
  </si>
  <si>
    <t>KANSpr26-SP199</t>
  </si>
  <si>
    <t>KANSpr26-SP200</t>
  </si>
  <si>
    <t>KANSpr26-SP201</t>
  </si>
  <si>
    <t>KANSpr26-SP202</t>
  </si>
  <si>
    <t>KANSpr26-SP203</t>
  </si>
  <si>
    <t>KANSpr26-SP204</t>
  </si>
  <si>
    <t>KANSpr26-SP205</t>
  </si>
  <si>
    <t>KANSpr26-SP206</t>
  </si>
  <si>
    <t>KANSpr26-SP207</t>
  </si>
  <si>
    <t>KANSpr26-SP208</t>
  </si>
  <si>
    <t>KANSpr26-SP209</t>
  </si>
  <si>
    <t>KANSpr26-SP210</t>
  </si>
  <si>
    <t>KANSpr26-SP211</t>
  </si>
  <si>
    <t>KANSpr26-SP212</t>
  </si>
  <si>
    <t>KANSpr26-SP213</t>
  </si>
  <si>
    <t>KANSpr26-SP214</t>
  </si>
  <si>
    <t>KANSpr26-SP215</t>
  </si>
  <si>
    <t>KANSpr26-SP216</t>
  </si>
  <si>
    <t>KANSpr26-SP217</t>
  </si>
  <si>
    <t>KANSpr26-SP218</t>
  </si>
  <si>
    <t>KANSpr26-SP219</t>
  </si>
  <si>
    <t>KANSpr26-SP220</t>
  </si>
  <si>
    <t>KANSpr26-SP221</t>
  </si>
  <si>
    <t>KANSpr26-SP222</t>
  </si>
  <si>
    <t>KANSpr26-SP223</t>
  </si>
  <si>
    <t>KANSpr26-SP224</t>
  </si>
  <si>
    <t>KANSpr26-SP225</t>
  </si>
  <si>
    <t>KANSpr26-SP226</t>
  </si>
  <si>
    <t>KANSpr26-SP227</t>
  </si>
  <si>
    <t>KANSpr26-SP228</t>
  </si>
  <si>
    <t>KANSpr26-SP229</t>
  </si>
  <si>
    <t>KANSpr26-SP230</t>
  </si>
  <si>
    <t>KANSpr26-SP231</t>
  </si>
  <si>
    <t>KANSpr26-SP232</t>
  </si>
  <si>
    <t>KANSpr26-SP233</t>
  </si>
  <si>
    <t>KANSpr26-SP234</t>
  </si>
  <si>
    <t>KANSpr26-SP235</t>
  </si>
  <si>
    <t>KANSpr26-SP236</t>
  </si>
  <si>
    <t>KANSpr26-SP237</t>
  </si>
  <si>
    <t>KANSpr26-SP238</t>
  </si>
  <si>
    <t>KANSpr26-SP239</t>
  </si>
  <si>
    <t>KANSpr26-SP240</t>
  </si>
  <si>
    <t>KANSpr26-SP241</t>
  </si>
  <si>
    <t>KANSpr26-SP242</t>
  </si>
  <si>
    <t>KANSpr26-SP243</t>
  </si>
  <si>
    <t>KANSpr26-SP244</t>
  </si>
  <si>
    <t>KANSpr26-SP245</t>
  </si>
  <si>
    <t>KANSpr26-SP246</t>
  </si>
  <si>
    <t>KANSpr26-SP247</t>
  </si>
  <si>
    <t>KANSpr26-SP248</t>
  </si>
  <si>
    <t>KANSpr26-SP249</t>
  </si>
  <si>
    <t>KANSpr26-SP250</t>
  </si>
  <si>
    <t>KANSpr26-SP251</t>
  </si>
  <si>
    <t>KANSpr26-SP252</t>
  </si>
  <si>
    <t>KANSpr26-SP253</t>
  </si>
  <si>
    <t>KANSpr26-SP254</t>
  </si>
  <si>
    <t>KANSpr26-SP255</t>
  </si>
  <si>
    <t>KANSpr26-SP256</t>
  </si>
  <si>
    <t>KANSpr26-SP257</t>
  </si>
  <si>
    <t>KANSpr26-SP258</t>
  </si>
  <si>
    <t>KANSpr26-SP259</t>
  </si>
  <si>
    <t>KANSpr26-SP260</t>
  </si>
  <si>
    <t>KANSpr26-SP261</t>
  </si>
  <si>
    <t>KANSpr26-SP262</t>
  </si>
  <si>
    <t>KANSpr26-SP263</t>
  </si>
  <si>
    <t>KANSpr26-SP264</t>
  </si>
  <si>
    <t>KANSpr26-SP265</t>
  </si>
  <si>
    <t>KANSpr26-SP266</t>
  </si>
  <si>
    <t>KANSpr26-SP267</t>
  </si>
  <si>
    <t>KANSpr26-SP268</t>
  </si>
  <si>
    <t>KANSpr26-SP269</t>
  </si>
  <si>
    <t>KANSpr26-SP270</t>
  </si>
  <si>
    <t>KANSpr26-SP271</t>
  </si>
  <si>
    <t>KANSpr26-SP272</t>
  </si>
  <si>
    <t>KANSpr26-SP273</t>
  </si>
  <si>
    <t>KANSpr26-SP274</t>
  </si>
  <si>
    <t>KANSpr26-SP275</t>
  </si>
  <si>
    <t>KANSpr26-SP276</t>
  </si>
  <si>
    <t>KANSpr26-SP277</t>
  </si>
  <si>
    <t>KANSpr26-SP278</t>
  </si>
  <si>
    <t>KANSpr26-SP279</t>
  </si>
  <si>
    <t>KANSpr26-SP280</t>
  </si>
  <si>
    <t>KANSpr26-SP281</t>
  </si>
  <si>
    <t>KANSpr26-SP282</t>
  </si>
  <si>
    <t>KANSpr26-SP283</t>
  </si>
  <si>
    <t>KANSpr26-SP284</t>
  </si>
  <si>
    <t>KANSpr26-SP285</t>
  </si>
  <si>
    <t>KANSpr26-SP286</t>
  </si>
  <si>
    <t>KANSpr26-SP287</t>
  </si>
  <si>
    <t>KANSpr26-SP288</t>
  </si>
  <si>
    <t>KANSpr26-SP289</t>
  </si>
  <si>
    <t>KANSpr26-SP290</t>
  </si>
  <si>
    <t>KANSpr26-SP291</t>
  </si>
  <si>
    <t>KANSpr26-SP292</t>
  </si>
  <si>
    <t>KANSpr26-SP293</t>
  </si>
  <si>
    <t>KANSpr26-SP294</t>
  </si>
  <si>
    <t>KANSpr26-SP295</t>
  </si>
  <si>
    <t>KANSpr26-SP296</t>
  </si>
  <si>
    <t>Pod Parent</t>
  </si>
  <si>
    <t>Acampe ochracea</t>
  </si>
  <si>
    <t xml:space="preserve">Acampe thailandica </t>
  </si>
  <si>
    <t xml:space="preserve">Adenoncos parviflora </t>
  </si>
  <si>
    <t>Aerides crassifolia</t>
  </si>
  <si>
    <t>Aerides quinquevulnera</t>
  </si>
  <si>
    <t>Amesiella philippinensis</t>
  </si>
  <si>
    <t>Angraecum rutenbergianum</t>
  </si>
  <si>
    <t>Anoectochilus albolineatus "Alpha"</t>
  </si>
  <si>
    <t>Anoectochilus albolineatus "Green with white center"</t>
  </si>
  <si>
    <t>Anoectochilus albolineatus "Salmoneum Stardust"</t>
  </si>
  <si>
    <t>Anoectochilus rainwerdtii</t>
  </si>
  <si>
    <t>Anoectochilus reinwardtii "Distinction"</t>
  </si>
  <si>
    <t>Anoectochilus reinwardtii "Exotique Variegated"</t>
  </si>
  <si>
    <t>Anoectochilus reinwardtii "Variegated"</t>
  </si>
  <si>
    <t>Anoectochilus roxburghii (Laos)</t>
  </si>
  <si>
    <t>Anoectochilus sp. "Green Exotique"</t>
  </si>
  <si>
    <t>Anoectochilus tridentatus</t>
  </si>
  <si>
    <t>Arachnis clarkei</t>
  </si>
  <si>
    <t xml:space="preserve">Bulbophyllum affine </t>
  </si>
  <si>
    <t>Bulbophyllum ankylochele</t>
  </si>
  <si>
    <t>Bulbophyllum beccarii</t>
  </si>
  <si>
    <t>Bulbophyllum championii "Red"</t>
  </si>
  <si>
    <t xml:space="preserve">Bulbophyllum dearei </t>
  </si>
  <si>
    <t>Bulbophyllum fascinator (Large form)</t>
  </si>
  <si>
    <t>Bulbophyllum fascinator forma album</t>
  </si>
  <si>
    <t>Bulbophyllum frostii</t>
  </si>
  <si>
    <t>Bulbophyllum japrii</t>
  </si>
  <si>
    <t>Bulbophyllum kanburiense</t>
  </si>
  <si>
    <t xml:space="preserve">Bulbophyllum kubahense </t>
  </si>
  <si>
    <t>Bulbophyllum longissimum</t>
  </si>
  <si>
    <t>Bulbophyllum mastersianum</t>
  </si>
  <si>
    <t>Bulbophyllum moniliforme</t>
  </si>
  <si>
    <t>Bulbophyllum polliculosum</t>
  </si>
  <si>
    <t>Bulbophyllum rothschildianum</t>
  </si>
  <si>
    <t>Bulbophyllum scotinochiton</t>
  </si>
  <si>
    <t>Bulbophyllum skeatianum "Yellow"</t>
  </si>
  <si>
    <t>Bulbophyllum sutepense</t>
  </si>
  <si>
    <t>Bulbophyllum tingabarinum</t>
  </si>
  <si>
    <t>Bulbophyllum trigonobulbum</t>
  </si>
  <si>
    <t>Bulbophyllum trongquyetii</t>
  </si>
  <si>
    <t>Bulbophyllum unitubum</t>
  </si>
  <si>
    <t>Bulbophyllum virescens</t>
  </si>
  <si>
    <t>Bulbophyllum wendlandianum</t>
  </si>
  <si>
    <t xml:space="preserve">Bulbophyllum zamboangense </t>
  </si>
  <si>
    <t xml:space="preserve">Bulbophylum aff. skertianum "Orange" </t>
  </si>
  <si>
    <t>Cadetia collina</t>
  </si>
  <si>
    <t>Calanthe ceciliae</t>
  </si>
  <si>
    <t xml:space="preserve">Calanthe masuca </t>
  </si>
  <si>
    <t>Calanthe rosea</t>
  </si>
  <si>
    <t>Calanthe tripicata</t>
  </si>
  <si>
    <t xml:space="preserve">Cattleya alaorii oscura "Dark" </t>
  </si>
  <si>
    <t xml:space="preserve">Cattleya lueddemanniana "Type" </t>
  </si>
  <si>
    <t xml:space="preserve">Cattleya luteola </t>
  </si>
  <si>
    <t>Cattleya praestans "Concolor"</t>
  </si>
  <si>
    <t>Ceratocentron fesselii</t>
  </si>
  <si>
    <t xml:space="preserve">Cheirostylis aff. montana </t>
  </si>
  <si>
    <t>Cleisocentron gokusingii</t>
  </si>
  <si>
    <t>Cleisocentron malipoense</t>
  </si>
  <si>
    <t>Coelogyne annamensis</t>
  </si>
  <si>
    <t xml:space="preserve">Coelogyne brunnea </t>
  </si>
  <si>
    <t>Coelogyne chloroptera</t>
  </si>
  <si>
    <t>Coelogyne lawrenceana</t>
  </si>
  <si>
    <t xml:space="preserve">Coelogyne lentiginosa </t>
  </si>
  <si>
    <t>Coelogyne merrillii</t>
  </si>
  <si>
    <t>Coelogyne odoardi</t>
  </si>
  <si>
    <t>Coelogyne pachystachya</t>
  </si>
  <si>
    <t xml:space="preserve">Coelogyne pulchella </t>
  </si>
  <si>
    <t>Coelogyne pulverula</t>
  </si>
  <si>
    <t>Coelogyne schilleriana</t>
  </si>
  <si>
    <t>Coelogyne schwadtkii</t>
  </si>
  <si>
    <t>Coelogyne swaniana</t>
  </si>
  <si>
    <t xml:space="preserve">Coelogyne testacea "Alba" </t>
  </si>
  <si>
    <t>Coelogyne usitana</t>
  </si>
  <si>
    <t>Coelogyne ventrinigrata</t>
  </si>
  <si>
    <t xml:space="preserve">Cordiglottis filiformis </t>
  </si>
  <si>
    <t>Cystorchis javanica</t>
  </si>
  <si>
    <t>Cystorchis stenoglossa</t>
  </si>
  <si>
    <t>Cystorchis stenoglossa "Batik"</t>
  </si>
  <si>
    <t>Dendrobium acerosum</t>
  </si>
  <si>
    <t>Dendrobium albosanguineum</t>
  </si>
  <si>
    <t xml:space="preserve">Dendrobium appendiculoides </t>
  </si>
  <si>
    <t>Dendrobium aurantiflammeum</t>
  </si>
  <si>
    <t xml:space="preserve">Dendrobium bensoniae </t>
  </si>
  <si>
    <t>Dendrobium biloculare</t>
  </si>
  <si>
    <t>Dendrobium braianense</t>
  </si>
  <si>
    <t>Dendrobium bullenianum</t>
  </si>
  <si>
    <t xml:space="preserve">Dendrobium chameleon </t>
  </si>
  <si>
    <t>Dendrobium christyanum</t>
  </si>
  <si>
    <t xml:space="preserve">Dendrobium cowenli </t>
  </si>
  <si>
    <t>Dendrobium cruentum</t>
  </si>
  <si>
    <t xml:space="preserve">Dendrobium cruentum </t>
  </si>
  <si>
    <t>Dendrobium cucumerinum</t>
  </si>
  <si>
    <t>Dendrobium Dawn Maree</t>
  </si>
  <si>
    <t xml:space="preserve">Dendrobium densiflorum </t>
  </si>
  <si>
    <t xml:space="preserve">Dendrobium farmeri "Pink" </t>
  </si>
  <si>
    <t>Dendrobium findlayanum "Black Eyes"</t>
  </si>
  <si>
    <t xml:space="preserve">Dendrobium garrettii </t>
  </si>
  <si>
    <t xml:space="preserve">Dendrobium hancockii </t>
  </si>
  <si>
    <t>Dendrobium hekouense</t>
  </si>
  <si>
    <t>Dendrobium heokhuii</t>
  </si>
  <si>
    <t>Dendrobium heterocarpum</t>
  </si>
  <si>
    <t>Dendrobium jenkinsii</t>
  </si>
  <si>
    <t>Dendrobium jinghuanum "Black Eyes"</t>
  </si>
  <si>
    <t>Dendrobium lawiense</t>
  </si>
  <si>
    <t xml:space="preserve">Dendrobium loddigesii </t>
  </si>
  <si>
    <t>Dendrobium luteolum</t>
  </si>
  <si>
    <t xml:space="preserve">Dendrobium naungmungense </t>
  </si>
  <si>
    <t>Dendrobium obchantiae</t>
  </si>
  <si>
    <t>Dendrobium odoratum</t>
  </si>
  <si>
    <t>Dendrobium olivaceum</t>
  </si>
  <si>
    <t>Dendrobium ostrinum</t>
  </si>
  <si>
    <t xml:space="preserve">Dendrobium ostrinum var. ochroleucum </t>
  </si>
  <si>
    <t>Dendrobium pachyphyllum</t>
  </si>
  <si>
    <t>Dendrobium pendulum "album"</t>
  </si>
  <si>
    <t>Dendrobium pendulum "Dark"</t>
  </si>
  <si>
    <t xml:space="preserve">Dendrobium pinifolium </t>
  </si>
  <si>
    <t xml:space="preserve">Dendrobium polyanthum "Laos" </t>
  </si>
  <si>
    <t>Dendrobium polyanthum "Thailand"</t>
  </si>
  <si>
    <t>Dendrobium primulinum (Laos)</t>
  </si>
  <si>
    <t>Dendrobium purpureum</t>
  </si>
  <si>
    <t>Dendrobium purpureum "alba"</t>
  </si>
  <si>
    <t>Dendrobium pycnostachyum</t>
  </si>
  <si>
    <t>Dendrobium ramosii</t>
  </si>
  <si>
    <t xml:space="preserve">Dendrobium sarmentosum </t>
  </si>
  <si>
    <t>Dendrobium scabrilingue</t>
  </si>
  <si>
    <t>Dendrobium scopa</t>
  </si>
  <si>
    <t>Dendrobium serratilabium</t>
  </si>
  <si>
    <t>Dendrobium sp. Blue</t>
  </si>
  <si>
    <t>Dendrobium subuliferum</t>
  </si>
  <si>
    <t>Dendrobium tetraedre</t>
  </si>
  <si>
    <t>Dendrobium thinhii</t>
  </si>
  <si>
    <t>Dendrobium trantuanii "Dark"</t>
  </si>
  <si>
    <t xml:space="preserve">Dendrobium trigonopus </t>
  </si>
  <si>
    <t>Dendrobium Tropic Bell</t>
  </si>
  <si>
    <t xml:space="preserve">Dendrobium Tropic Bell </t>
  </si>
  <si>
    <t>Dendrobium vexillarius "Red"</t>
  </si>
  <si>
    <t>Dendrobium victoriae-reginae</t>
  </si>
  <si>
    <t>Dimorphorchis lowii</t>
  </si>
  <si>
    <t>Dimorphorchis tenomensis</t>
  </si>
  <si>
    <t>Diplocaulobium auricolor</t>
  </si>
  <si>
    <t>Diplocaulobium regale</t>
  </si>
  <si>
    <t>Diploprora truncata</t>
  </si>
  <si>
    <t>Dossinia marmorata</t>
  </si>
  <si>
    <t>Eria lasiopetala</t>
  </si>
  <si>
    <t>Eulophia nuda</t>
  </si>
  <si>
    <t>Eulophia speciosa</t>
  </si>
  <si>
    <t>Eulophia spectabilis</t>
  </si>
  <si>
    <t xml:space="preserve">Gastrochilus obliquus </t>
  </si>
  <si>
    <t xml:space="preserve">Gastrochilus patinatus "alba" </t>
  </si>
  <si>
    <t>Goodyera malipoensis "Variegated"</t>
  </si>
  <si>
    <t>Goodyera pusilla "Milky Way"</t>
  </si>
  <si>
    <t>Goodyera schlechtendaliana "Variegata"</t>
  </si>
  <si>
    <t>Habenaria carnea</t>
  </si>
  <si>
    <t>Habenaria janellehayneana</t>
  </si>
  <si>
    <t>Habenaria myriotricha</t>
  </si>
  <si>
    <t>Habenaria xanthocheila</t>
  </si>
  <si>
    <t>Holcoglossum amesianum</t>
  </si>
  <si>
    <t xml:space="preserve">Holcoglossum calcicola </t>
  </si>
  <si>
    <t>Holcoglossum clausum</t>
  </si>
  <si>
    <t>Holcoglossum lingulatum</t>
  </si>
  <si>
    <t>Holcoglossum subulifolium</t>
  </si>
  <si>
    <t>Holcoglossum wangii</t>
  </si>
  <si>
    <t xml:space="preserve">Holcoglossum wangii </t>
  </si>
  <si>
    <t>Laelia pumila</t>
  </si>
  <si>
    <t>Leptotes pohlitinocoi</t>
  </si>
  <si>
    <t>Ludisia discolor "Green Sandstone"</t>
  </si>
  <si>
    <t xml:space="preserve">Ludisia discolor "Salmon Sandstone" </t>
  </si>
  <si>
    <t>Ludisia discolor "Spiderman"</t>
  </si>
  <si>
    <t>Ludochilus Taiwan</t>
  </si>
  <si>
    <t>Macodes petola "Platinum"</t>
  </si>
  <si>
    <t xml:space="preserve">Macodes sanderiana </t>
  </si>
  <si>
    <t>Malaxis commelinifolia</t>
  </si>
  <si>
    <t>Microsaccus wenzelii</t>
  </si>
  <si>
    <t xml:space="preserve">Miltonia spectabilis var. moreliana </t>
  </si>
  <si>
    <t>Odontochilus elwesii</t>
  </si>
  <si>
    <t xml:space="preserve">Oeceoclades maculata </t>
  </si>
  <si>
    <t>Paphiopedilum acmodontum</t>
  </si>
  <si>
    <t>Paphiopedilum appletonianum</t>
  </si>
  <si>
    <t>Paphiopedilum canhii</t>
  </si>
  <si>
    <t>Paphiopedilum charlesworthii f. sandowiae</t>
  </si>
  <si>
    <t>Paphiopedilum concolor</t>
  </si>
  <si>
    <t>Paphiopedilum dodyanum</t>
  </si>
  <si>
    <t>Paphiopedilum gigantifolium</t>
  </si>
  <si>
    <t>Paphiopedilum hangianum</t>
  </si>
  <si>
    <t>Paphiopedilum helenae</t>
  </si>
  <si>
    <t>Paphiopedilum henryanum</t>
  </si>
  <si>
    <t>Paphiopedilum hirsutissimum</t>
  </si>
  <si>
    <t>Paphiopedilum leucochilum "Total Darkness"</t>
  </si>
  <si>
    <t>Paphiopedilum lunatum</t>
  </si>
  <si>
    <t>Paphiopedilum niveum "Round &amp; Large"</t>
  </si>
  <si>
    <t>Paphiopedilum ooii</t>
  </si>
  <si>
    <t>Paphiopedilum parnatanum</t>
  </si>
  <si>
    <t>Paph. rothschildianum "2135 x Butterfly"</t>
  </si>
  <si>
    <t>Paphiopedilum rothschildianum "Lion King"</t>
  </si>
  <si>
    <t>Paphiopedilum thaianum</t>
  </si>
  <si>
    <t xml:space="preserve">Paphiopedilum tonsum </t>
  </si>
  <si>
    <t xml:space="preserve">Papilionanthe hookeriana </t>
  </si>
  <si>
    <t>Papilionanthe pedunculata</t>
  </si>
  <si>
    <t xml:space="preserve">Phalaenopsis amboinensis var. flavida </t>
  </si>
  <si>
    <t>Phalaenopsis bastianii</t>
  </si>
  <si>
    <t>Phalaenopsis bellina</t>
  </si>
  <si>
    <t xml:space="preserve">Phalaenopsis celebensis </t>
  </si>
  <si>
    <t xml:space="preserve">Phalaenopsis cornu-cervi "Semi alba" </t>
  </si>
  <si>
    <t>Phalaenopsis deliciosa forma alba</t>
  </si>
  <si>
    <t>Phalaenopsis deliciosa var. hookeriana</t>
  </si>
  <si>
    <t xml:space="preserve">Phalaenopsis equestris var. rosea </t>
  </si>
  <si>
    <t xml:space="preserve">Phalaenopsis finleyi </t>
  </si>
  <si>
    <t xml:space="preserve">Phalaenopsis fuscata </t>
  </si>
  <si>
    <t>Phalaenopsis gigantea</t>
  </si>
  <si>
    <t>Phalaenopsis hieroglyphica</t>
  </si>
  <si>
    <t>Phalaenopsis honghenensis</t>
  </si>
  <si>
    <t xml:space="preserve">Phalaenopsis lobbii (Vietnam) </t>
  </si>
  <si>
    <t>Phalaenopsis lowii</t>
  </si>
  <si>
    <t>Phalaenopsis lueddemanniana</t>
  </si>
  <si>
    <t>Phalaenopsis parishii</t>
  </si>
  <si>
    <t>Phalaenopsis pulcherrima var. champornensis</t>
  </si>
  <si>
    <t>Phalaenopsis sp. aff. wilsonii "White"</t>
  </si>
  <si>
    <t>Phalaenopsis stobartiana</t>
  </si>
  <si>
    <t>Phalaenopsis stuartiana</t>
  </si>
  <si>
    <t xml:space="preserve">Phalaenopsis sumatrana </t>
  </si>
  <si>
    <t>Phalaenopsis tetraspis forma imperatrix (Purple)</t>
  </si>
  <si>
    <t>Phalaenopsis tetraspis forma imperatrix (Red)</t>
  </si>
  <si>
    <t>Phalaenopsis thailandica</t>
  </si>
  <si>
    <t>Phalaenopsis thailandica (Brown Spots)</t>
  </si>
  <si>
    <t>Phalaenopsis violacea "Blue, Malaysia"</t>
  </si>
  <si>
    <t>Phalaenopsis violacea "Red"</t>
  </si>
  <si>
    <t>Phalaenopsis zhanhuoana</t>
  </si>
  <si>
    <t>Renanthera coccinea</t>
  </si>
  <si>
    <t xml:space="preserve">Renanthera imschootiana </t>
  </si>
  <si>
    <t xml:space="preserve">Renanthera vietnamensis </t>
  </si>
  <si>
    <t>Rhynchostylis coelestis "Deep Blue"</t>
  </si>
  <si>
    <t>Rhynchostylis retusa</t>
  </si>
  <si>
    <t>Robiquetia cerina</t>
  </si>
  <si>
    <t>Schoenorchis fragrans</t>
  </si>
  <si>
    <t xml:space="preserve">Schoenorchis scolopendria </t>
  </si>
  <si>
    <t xml:space="preserve">Schoenorchis seidenfadenii </t>
  </si>
  <si>
    <t>Schoenorchis tixieri</t>
  </si>
  <si>
    <t>Sobralia sessilis</t>
  </si>
  <si>
    <t>Spathoglottis hardingiana</t>
  </si>
  <si>
    <t>Stereochilus erinaceus</t>
  </si>
  <si>
    <t>Stereochilus pachyphyllus</t>
  </si>
  <si>
    <t xml:space="preserve">Sudamerlycaste peruviana var. peruviana </t>
  </si>
  <si>
    <t>Tainia angustifolia</t>
  </si>
  <si>
    <t>Thunia bensoniae</t>
  </si>
  <si>
    <t>Trichocentrum stacyi</t>
  </si>
  <si>
    <t>Trichoglottis fasciata</t>
  </si>
  <si>
    <t>Trichotosia dasyphylla</t>
  </si>
  <si>
    <t>Vanda barnesii</t>
  </si>
  <si>
    <t>Vanda bensonii</t>
  </si>
  <si>
    <t>Vanda coerulea</t>
  </si>
  <si>
    <t>Vanda coerulescens</t>
  </si>
  <si>
    <t>Vanda cristata</t>
  </si>
  <si>
    <t xml:space="preserve">Vanda cristata </t>
  </si>
  <si>
    <t>Vanda curvifolia</t>
  </si>
  <si>
    <t>Vanda curvifolia f. franksmithiana</t>
  </si>
  <si>
    <t>Vanda denisoniana</t>
  </si>
  <si>
    <t>Vanda denisoniana "Yellow"</t>
  </si>
  <si>
    <t>Vanda falcata</t>
  </si>
  <si>
    <t>Vanda flabellata</t>
  </si>
  <si>
    <t>Vanda flabellata "Red"</t>
  </si>
  <si>
    <t>Vanda foetida</t>
  </si>
  <si>
    <t>Vanda hennisiana</t>
  </si>
  <si>
    <t xml:space="preserve">Vanda insignis </t>
  </si>
  <si>
    <t>Vanda jennae</t>
  </si>
  <si>
    <t>Vanda lombokensis</t>
  </si>
  <si>
    <t>Vanda lombokensis "Yellow Background"</t>
  </si>
  <si>
    <t>Vanda luzonica</t>
  </si>
  <si>
    <t xml:space="preserve">Vanda mariae </t>
  </si>
  <si>
    <t>Vanda Rumrill (Vanda cristata x curvifolia)</t>
  </si>
  <si>
    <t>Vanda tricolor var.purpurea</t>
  </si>
  <si>
    <t>Vanda ustii</t>
  </si>
  <si>
    <t>Vanda vipanii</t>
  </si>
  <si>
    <t>Pollen Parent</t>
  </si>
  <si>
    <t>Tissue Culture</t>
  </si>
  <si>
    <t>Bulbophyllum championii "Yellow"</t>
  </si>
  <si>
    <t>Bulbophyllum lasianthum</t>
  </si>
  <si>
    <t>Bulbophyllum reticulatum</t>
  </si>
  <si>
    <t>Bulbophyllum ayuthayense</t>
  </si>
  <si>
    <t xml:space="preserve">Bulb. rothschildianum "Red Chimney" </t>
  </si>
  <si>
    <t>Bulbophyllum phalaenopsis</t>
  </si>
  <si>
    <t>Coelogyne marmorata</t>
  </si>
  <si>
    <t xml:space="preserve">Dendrobium braianense </t>
  </si>
  <si>
    <t xml:space="preserve">Dendrobium albosanguineum </t>
  </si>
  <si>
    <t>Dendrobium fuerstenbergianum</t>
  </si>
  <si>
    <t xml:space="preserve">Dendrobium bellatulum </t>
  </si>
  <si>
    <t>Dendrobium chrysopterum</t>
  </si>
  <si>
    <t>Dendrobium bellatulum</t>
  </si>
  <si>
    <t>Dendrobium vietnamense</t>
  </si>
  <si>
    <t>Eulophia petersii</t>
  </si>
  <si>
    <t>Pecteilis hawkesiana</t>
  </si>
  <si>
    <t>Gastrochilus bellinus</t>
  </si>
  <si>
    <t>Paraphalaenopsis Nusantara</t>
  </si>
  <si>
    <t>Vanda limbata</t>
  </si>
  <si>
    <t>Vandachostylis Tropic coelestis</t>
  </si>
  <si>
    <t>Paphiopedilum villosum</t>
  </si>
  <si>
    <t>Paphiopedilum charlesworthii "type"</t>
  </si>
  <si>
    <t>Paphiopedilum leucochilum "Thick &amp; Red"</t>
  </si>
  <si>
    <t>Paphiopedilum niveum "Large &amp; Round"</t>
  </si>
  <si>
    <t>Paph. rothschildianum 'Sangwan 1' AM/RHT</t>
  </si>
  <si>
    <t>Paphiopedilum rothschildianum 'Butterfly'</t>
  </si>
  <si>
    <t>Paphiopedilum sanderianum '55'</t>
  </si>
  <si>
    <t>Paphiopedilum myanmaricum</t>
  </si>
  <si>
    <t>Phalaenopsis violacea "Malaysian Blue"</t>
  </si>
  <si>
    <t>Phalaenopsis finleyi</t>
  </si>
  <si>
    <t>Phal. tetraspis forma imperatrix (Purple)</t>
  </si>
  <si>
    <t>Phal. tetraspis forma imperatrix (Red)</t>
  </si>
  <si>
    <t xml:space="preserve">Schoenorchis fragrans </t>
  </si>
  <si>
    <t>Vanda mariae</t>
  </si>
  <si>
    <t xml:space="preserve">Vanda ampullacea var. aurantiaca </t>
  </si>
  <si>
    <t>Vanda lombokensis "Yellow"</t>
  </si>
  <si>
    <t>Ascocentrum curvifolium</t>
  </si>
  <si>
    <t xml:space="preserve">Vanda barnesii </t>
  </si>
  <si>
    <t>Phalaenopsis marriottiana</t>
  </si>
  <si>
    <t>Species List - a list of, perhaps, never seen varieties! Yes, the prices are pretty steep, but this is a chance of a lifetime! 40 plants per flask.</t>
  </si>
  <si>
    <t>KANSpr26-O2</t>
  </si>
  <si>
    <t>KANSpr26-O3</t>
  </si>
  <si>
    <t>KANSpr26-O4</t>
  </si>
  <si>
    <t>KANSpr26-O5</t>
  </si>
  <si>
    <t>KANSpr26-O6</t>
  </si>
  <si>
    <t>KANSpr26-O7</t>
  </si>
  <si>
    <t>KANSpr26-O8</t>
  </si>
  <si>
    <t>KANSpr26-O9</t>
  </si>
  <si>
    <t>KANSpr26-O10</t>
  </si>
  <si>
    <t>KANSpr26-O11</t>
  </si>
  <si>
    <t>KANSpr26-O12</t>
  </si>
  <si>
    <t>Oncidium Wildcat 'Bobcat'</t>
  </si>
  <si>
    <t>Oncidium Wildcat 'Petite Sirah'</t>
  </si>
  <si>
    <t>Oncidium Kawai's Choice 'Pacific Paradise'</t>
  </si>
  <si>
    <t>Sharry Baby 'Red Fantasy'</t>
  </si>
  <si>
    <t>Colm. Massaai Red Star</t>
  </si>
  <si>
    <t>Wils. Space Mine 'Red Rendezvous'</t>
  </si>
  <si>
    <t>Onc. Red Claw</t>
  </si>
  <si>
    <t>Wils. Beauty</t>
  </si>
  <si>
    <t>Colm. Song Red</t>
  </si>
  <si>
    <t>Odcdm. Burgundy Sensation</t>
  </si>
  <si>
    <t>Colm. Cheeta 'Gold'</t>
  </si>
  <si>
    <t>Oncidium   (30 - 40 Plants/Flask)</t>
  </si>
  <si>
    <t>Ctt. Wassana Elegante</t>
  </si>
  <si>
    <t>Dendrobium Indonesia Raya Blue</t>
  </si>
  <si>
    <t>Dendrobium Triple Fantasy # 497</t>
  </si>
  <si>
    <t>Dendrobium (Big Ham x Thailand)</t>
  </si>
  <si>
    <t>Dendrobium King Dragon #736</t>
  </si>
  <si>
    <t>Dendrobium Burana Green variegated</t>
  </si>
  <si>
    <t>Dendrobium Bangkok Splash (5% variegation as motherplant)</t>
  </si>
  <si>
    <t>Dendrobium Blue Planet</t>
  </si>
  <si>
    <t>Dendrobium Jairak Min</t>
  </si>
  <si>
    <t>Dendrobium Yellow Red Lip</t>
  </si>
  <si>
    <t>Dendrobium (Toshiko Blue x Izumi)</t>
  </si>
  <si>
    <t>Dendrobium Nopporn Star Bright</t>
  </si>
  <si>
    <t>Dendrobium Caesar Green</t>
  </si>
  <si>
    <t>KANSpr26-D56</t>
  </si>
  <si>
    <t>KANSpr26-D57</t>
  </si>
  <si>
    <t>KANSpr26-D58</t>
  </si>
  <si>
    <t>KANSpr26-D59</t>
  </si>
  <si>
    <t>KANSpr26-D60</t>
  </si>
  <si>
    <t>KANSpr26-D61</t>
  </si>
  <si>
    <t>KANSpr26-D62</t>
  </si>
  <si>
    <t>KANSpr26-D63</t>
  </si>
  <si>
    <t>KANSpr26-D64</t>
  </si>
  <si>
    <t>KANSpr26-D65</t>
  </si>
  <si>
    <t>KANSpr26-O13</t>
  </si>
  <si>
    <t>Ionopsis utricularioides</t>
  </si>
  <si>
    <t>KANSpr26-G2</t>
  </si>
  <si>
    <t>Grammatophyllum scriptum var. 'Killani' (compact)</t>
  </si>
  <si>
    <t>KANSpr26-C85</t>
  </si>
  <si>
    <t>KANSpr26-C86</t>
  </si>
  <si>
    <t>KANSpr26-C87</t>
  </si>
  <si>
    <t>KANSpr26-C88</t>
  </si>
  <si>
    <t>Rlc. Star of Siam</t>
  </si>
  <si>
    <t>Rlc. Jairak Co Smos</t>
  </si>
  <si>
    <t>Rlc. Pure Sou</t>
  </si>
  <si>
    <t>Rlc. Rungnapa Fancy New</t>
  </si>
  <si>
    <t>KANSpr26-V64</t>
  </si>
  <si>
    <t>KANSpr26-V65</t>
  </si>
  <si>
    <t>V. Two Tone Pink</t>
  </si>
  <si>
    <t>KANSpr26-V66</t>
  </si>
  <si>
    <t>V. (lawrenceae x Pine River Pink)</t>
  </si>
  <si>
    <t>KANSpr26-V67</t>
  </si>
  <si>
    <t>V. (Jiraprana x Davarak x Butterfly)</t>
  </si>
  <si>
    <t>KANSpr26-V68</t>
  </si>
  <si>
    <t>V. Warut Leopard</t>
  </si>
  <si>
    <t>KANSpr26-V69</t>
  </si>
  <si>
    <t>V. Robert's Delight Blue</t>
  </si>
  <si>
    <t>KANSpr26-V70</t>
  </si>
  <si>
    <t>V. denisoniana 'Yellow' Fragrant</t>
  </si>
  <si>
    <t>KANSpr26-V71</t>
  </si>
  <si>
    <t>Kagawara Chrissie Low</t>
  </si>
  <si>
    <t>KANSpr26-V72</t>
  </si>
  <si>
    <t>V. (Merilli x Pornpimol) x Dr. Anek #422</t>
  </si>
  <si>
    <t>KANSpr26-V73</t>
  </si>
  <si>
    <t>KANSpr26-V74</t>
  </si>
  <si>
    <t>V. (Wirat x Gordon Dillon)</t>
  </si>
  <si>
    <t>KANSpr26-V75</t>
  </si>
  <si>
    <t>V. (lamellata x Mem Thianchai)</t>
  </si>
  <si>
    <t>KANSpr26-V76</t>
  </si>
  <si>
    <t>KANSpr26-V77</t>
  </si>
  <si>
    <t>V. (Sanchai Gold Spot x Boonyarit Spot) #25</t>
  </si>
  <si>
    <t>KANSpr26-V78</t>
  </si>
  <si>
    <t>V. Jairak Redden</t>
  </si>
  <si>
    <t>KANSpr26-V79</t>
  </si>
  <si>
    <t>V. (lamellata x denisoniana) x Aer. Flabellata</t>
  </si>
  <si>
    <t>Ascda. Guu Chia Long</t>
  </si>
  <si>
    <t>Papillionanda Paksorn Fragrance</t>
  </si>
  <si>
    <t xml:space="preserve"> Arachnostylis Jittima</t>
  </si>
  <si>
    <t>New releases highlighted in Gold …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</si>
</sst>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3" formatCode="_-* #,##0.00_-;\-* #,##0.00_-;_-* &quot;-&quot;??_-;_-@_-"/>
    <numFmt numFmtId="164" formatCode="&quot;$&quot;#,##0.00"/>
  </numFmts>
  <fonts count="40">
    <font>
      <sz val="11"/>
      <color theme="1"/>
      <name val="Calibri"/>
      <family val="2"/>
      <scheme val="minor"/>
    </font>
    <font>
      <sz val="8"/>
      <name val="Calibri"/>
      <family val="2"/>
    </font>
    <font>
      <sz val="11"/>
      <name val="Arial"/>
      <family val="2"/>
    </font>
    <font>
      <sz val="9"/>
      <name val="新細明體"/>
      <family val="1"/>
      <charset val="136"/>
    </font>
    <font>
      <b/>
      <sz val="28"/>
      <color indexed="8"/>
      <name val="Cambria"/>
      <family val="1"/>
    </font>
    <font>
      <b/>
      <sz val="16"/>
      <name val="Arial"/>
      <family val="2"/>
    </font>
    <font>
      <b/>
      <sz val="14"/>
      <name val="Arial"/>
      <family val="2"/>
    </font>
    <font>
      <b/>
      <sz val="14"/>
      <color indexed="8"/>
      <name val="Arial"/>
      <family val="2"/>
    </font>
    <font>
      <b/>
      <sz val="14"/>
      <color indexed="9"/>
      <name val="Cambria"/>
      <family val="1"/>
    </font>
    <font>
      <sz val="11"/>
      <color indexed="8"/>
      <name val="Arial"/>
      <family val="2"/>
    </font>
    <font>
      <b/>
      <sz val="18"/>
      <color indexed="8"/>
      <name val="Calibri"/>
      <family val="2"/>
    </font>
    <font>
      <b/>
      <sz val="16"/>
      <color indexed="9"/>
      <name val="Calibri"/>
      <family val="2"/>
    </font>
    <font>
      <sz val="14"/>
      <name val="Arial"/>
      <family val="2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</font>
    <font>
      <b/>
      <sz val="20"/>
      <color theme="2"/>
      <name val="Calibri"/>
      <family val="2"/>
      <scheme val="minor"/>
    </font>
    <font>
      <b/>
      <sz val="24"/>
      <name val="Arial"/>
      <family val="2"/>
    </font>
    <font>
      <b/>
      <sz val="36"/>
      <color theme="1"/>
      <name val="Forte"/>
      <family val="4"/>
    </font>
    <font>
      <sz val="20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b/>
      <sz val="18"/>
      <color theme="1"/>
      <name val="Calibri"/>
      <family val="2"/>
      <scheme val="minor"/>
    </font>
    <font>
      <sz val="22"/>
      <color theme="1"/>
      <name val="Aptos"/>
      <family val="2"/>
    </font>
    <font>
      <b/>
      <sz val="18"/>
      <color theme="1"/>
      <name val="Aptos"/>
      <family val="2"/>
    </font>
    <font>
      <b/>
      <sz val="14"/>
      <color theme="1"/>
      <name val="Aptos"/>
      <family val="2"/>
    </font>
    <font>
      <sz val="18"/>
      <color indexed="8"/>
      <name val="Calibri"/>
      <family val="2"/>
      <scheme val="minor"/>
    </font>
    <font>
      <b/>
      <sz val="20"/>
      <color indexed="9"/>
      <name val="Calibri"/>
      <family val="2"/>
    </font>
    <font>
      <b/>
      <sz val="20"/>
      <color rgb="FFFF0000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18"/>
      <color indexed="9"/>
      <name val="Calibri"/>
      <family val="2"/>
      <scheme val="minor"/>
    </font>
    <font>
      <sz val="18"/>
      <color indexed="9"/>
      <name val="Calibri"/>
      <family val="2"/>
      <scheme val="minor"/>
    </font>
    <font>
      <sz val="11"/>
      <color theme="1"/>
      <name val="Calibri"/>
      <family val="2"/>
      <charset val="222"/>
      <scheme val="minor"/>
    </font>
    <font>
      <sz val="11"/>
      <color theme="1"/>
      <name val="Calibri"/>
      <family val="2"/>
      <scheme val="minor"/>
    </font>
    <font>
      <sz val="18"/>
      <name val="Calibri"/>
      <family val="2"/>
      <scheme val="minor"/>
    </font>
    <font>
      <sz val="18"/>
      <color rgb="FF000000"/>
      <name val="Calibri"/>
      <family val="2"/>
      <scheme val="minor"/>
    </font>
    <font>
      <sz val="16"/>
      <color theme="1"/>
      <name val="Calibri"/>
      <family val="2"/>
      <scheme val="minor"/>
    </font>
    <font>
      <sz val="16"/>
      <color indexed="9"/>
      <name val="Calibri"/>
      <family val="2"/>
      <scheme val="minor"/>
    </font>
    <font>
      <b/>
      <sz val="18"/>
      <color indexed="8"/>
      <name val="Calibri"/>
      <family val="2"/>
      <scheme val="minor"/>
    </font>
    <font>
      <b/>
      <i/>
      <sz val="26"/>
      <color theme="0"/>
      <name val="Calibri"/>
      <family val="2"/>
      <scheme val="minor"/>
    </font>
  </fonts>
  <fills count="13">
    <fill>
      <patternFill patternType="none"/>
    </fill>
    <fill>
      <patternFill patternType="gray125"/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60"/>
        <bgColor indexed="64"/>
      </patternFill>
    </fill>
    <fill>
      <patternFill patternType="solid">
        <fgColor indexed="44"/>
        <bgColor indexed="27"/>
      </patternFill>
    </fill>
    <fill>
      <patternFill patternType="solid">
        <fgColor theme="0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7" tint="0.59999389629810485"/>
        <bgColor indexed="64"/>
      </patternFill>
    </fill>
  </fills>
  <borders count="60">
    <border>
      <left/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ck">
        <color indexed="64"/>
      </top>
      <bottom/>
      <diagonal/>
    </border>
    <border>
      <left/>
      <right/>
      <top style="thick">
        <color indexed="64"/>
      </top>
      <bottom/>
      <diagonal/>
    </border>
    <border>
      <left style="thick">
        <color indexed="64"/>
      </left>
      <right/>
      <top/>
      <bottom/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/>
      <top style="thin">
        <color theme="1"/>
      </top>
      <bottom style="thin">
        <color theme="1"/>
      </bottom>
      <diagonal/>
    </border>
    <border>
      <left/>
      <right/>
      <top style="thin">
        <color indexed="64"/>
      </top>
      <bottom style="thin">
        <color theme="1"/>
      </bottom>
      <diagonal/>
    </border>
    <border>
      <left/>
      <right style="thin">
        <color indexed="64"/>
      </right>
      <top style="thin">
        <color theme="1"/>
      </top>
      <bottom style="thin">
        <color theme="1"/>
      </bottom>
      <diagonal/>
    </border>
    <border>
      <left/>
      <right style="thick">
        <color indexed="64"/>
      </right>
      <top style="thick">
        <color indexed="64"/>
      </top>
      <bottom/>
      <diagonal/>
    </border>
    <border>
      <left/>
      <right style="thick">
        <color indexed="64"/>
      </right>
      <top/>
      <bottom/>
      <diagonal/>
    </border>
    <border>
      <left style="thin">
        <color indexed="64"/>
      </left>
      <right style="thick">
        <color indexed="64"/>
      </right>
      <top/>
      <bottom/>
      <diagonal/>
    </border>
    <border>
      <left style="thick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ck">
        <color indexed="64"/>
      </right>
      <top/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ck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theme="1"/>
      </top>
      <bottom style="thin">
        <color theme="1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/>
      <diagonal/>
    </border>
    <border>
      <left style="thick">
        <color indexed="64"/>
      </left>
      <right/>
      <top/>
      <bottom style="thick">
        <color indexed="64"/>
      </bottom>
      <diagonal/>
    </border>
    <border>
      <left/>
      <right/>
      <top/>
      <bottom style="thick">
        <color indexed="64"/>
      </bottom>
      <diagonal/>
    </border>
    <border>
      <left/>
      <right style="thick">
        <color indexed="64"/>
      </right>
      <top/>
      <bottom style="thick">
        <color indexed="64"/>
      </bottom>
      <diagonal/>
    </border>
    <border>
      <left style="thick">
        <color indexed="64"/>
      </left>
      <right/>
      <top style="thin">
        <color indexed="64"/>
      </top>
      <bottom style="thin">
        <color theme="1"/>
      </bottom>
      <diagonal/>
    </border>
    <border>
      <left/>
      <right style="thin">
        <color indexed="64"/>
      </right>
      <top style="thin">
        <color indexed="64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n">
        <color theme="1"/>
      </left>
      <right style="thin">
        <color indexed="64"/>
      </right>
      <top style="thin">
        <color theme="1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indexed="64"/>
      </bottom>
      <diagonal/>
    </border>
    <border>
      <left/>
      <right style="thin">
        <color theme="1"/>
      </right>
      <top style="thin">
        <color theme="1"/>
      </top>
      <bottom style="thin">
        <color indexed="64"/>
      </bottom>
      <diagonal/>
    </border>
    <border>
      <left style="thin">
        <color theme="1"/>
      </left>
      <right/>
      <top style="thin">
        <color theme="1"/>
      </top>
      <bottom style="double">
        <color theme="1"/>
      </bottom>
      <diagonal/>
    </border>
    <border>
      <left/>
      <right style="thin">
        <color theme="1"/>
      </right>
      <top style="thin">
        <color theme="1"/>
      </top>
      <bottom style="double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double">
        <color theme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1"/>
      </bottom>
      <diagonal/>
    </border>
    <border>
      <left style="thin">
        <color indexed="64"/>
      </left>
      <right style="thick">
        <color indexed="64"/>
      </right>
      <top style="thin">
        <color indexed="64"/>
      </top>
      <bottom style="double">
        <color theme="1"/>
      </bottom>
      <diagonal/>
    </border>
    <border>
      <left/>
      <right/>
      <top style="double">
        <color theme="1"/>
      </top>
      <bottom style="thin">
        <color theme="1"/>
      </bottom>
      <diagonal/>
    </border>
    <border>
      <left style="thick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ck">
        <color theme="1"/>
      </left>
      <right/>
      <top style="double">
        <color theme="1"/>
      </top>
      <bottom style="thin">
        <color theme="1"/>
      </bottom>
      <diagonal/>
    </border>
    <border>
      <left/>
      <right style="thin">
        <color indexed="64"/>
      </right>
      <top style="double">
        <color theme="1"/>
      </top>
      <bottom style="thin">
        <color theme="1"/>
      </bottom>
      <diagonal/>
    </border>
    <border>
      <left/>
      <right style="thin">
        <color indexed="64"/>
      </right>
      <top style="double">
        <color theme="1"/>
      </top>
      <bottom/>
      <diagonal/>
    </border>
    <border>
      <left style="thin">
        <color indexed="64"/>
      </left>
      <right/>
      <top style="thin">
        <color theme="1"/>
      </top>
      <bottom style="thin">
        <color indexed="64"/>
      </bottom>
      <diagonal/>
    </border>
    <border>
      <left/>
      <right/>
      <top style="thin">
        <color theme="1"/>
      </top>
      <bottom style="thin">
        <color indexed="64"/>
      </bottom>
      <diagonal/>
    </border>
    <border>
      <left/>
      <right style="thin">
        <color theme="1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/>
      <top style="thin">
        <color theme="1"/>
      </top>
      <bottom style="thin">
        <color indexed="64"/>
      </bottom>
      <diagonal/>
    </border>
    <border>
      <left/>
      <right style="thin">
        <color indexed="64"/>
      </right>
      <top style="thin">
        <color theme="1"/>
      </top>
      <bottom style="thin">
        <color indexed="64"/>
      </bottom>
      <diagonal/>
    </border>
    <border>
      <left style="thick">
        <color indexed="64"/>
      </left>
      <right/>
      <top/>
      <bottom style="thin">
        <color theme="1"/>
      </bottom>
      <diagonal/>
    </border>
    <border>
      <left/>
      <right/>
      <top/>
      <bottom style="thin">
        <color theme="1"/>
      </bottom>
      <diagonal/>
    </border>
  </borders>
  <cellStyleXfs count="3">
    <xf numFmtId="0" fontId="0" fillId="0" borderId="0"/>
    <xf numFmtId="0" fontId="32" fillId="0" borderId="0"/>
    <xf numFmtId="43" fontId="33" fillId="0" borderId="0" applyFont="0" applyFill="0" applyBorder="0" applyAlignment="0" applyProtection="0"/>
  </cellStyleXfs>
  <cellXfs count="276">
    <xf numFmtId="0" fontId="0" fillId="0" borderId="0" xfId="0"/>
    <xf numFmtId="0" fontId="0" fillId="2" borderId="3" xfId="0" applyFill="1" applyBorder="1" applyAlignment="1">
      <alignment horizontal="center" vertical="center"/>
    </xf>
    <xf numFmtId="0" fontId="3" fillId="3" borderId="6" xfId="0" applyFont="1" applyFill="1" applyBorder="1" applyAlignment="1">
      <alignment horizontal="center"/>
    </xf>
    <xf numFmtId="0" fontId="3" fillId="3" borderId="1" xfId="0" applyFont="1" applyFill="1" applyBorder="1" applyAlignment="1">
      <alignment horizontal="center"/>
    </xf>
    <xf numFmtId="0" fontId="3" fillId="3" borderId="8" xfId="0" applyFont="1" applyFill="1" applyBorder="1" applyAlignment="1">
      <alignment horizontal="center"/>
    </xf>
    <xf numFmtId="1" fontId="5" fillId="3" borderId="9" xfId="0" applyNumberFormat="1" applyFont="1" applyFill="1" applyBorder="1" applyAlignment="1">
      <alignment horizontal="center" vertical="center"/>
    </xf>
    <xf numFmtId="0" fontId="3" fillId="3" borderId="10" xfId="0" applyFont="1" applyFill="1" applyBorder="1" applyAlignment="1">
      <alignment horizontal="center"/>
    </xf>
    <xf numFmtId="1" fontId="5" fillId="3" borderId="10" xfId="0" applyNumberFormat="1" applyFont="1" applyFill="1" applyBorder="1" applyAlignment="1">
      <alignment horizontal="center" vertical="center"/>
    </xf>
    <xf numFmtId="0" fontId="0" fillId="2" borderId="17" xfId="0" applyFill="1" applyBorder="1" applyAlignment="1">
      <alignment horizontal="center" vertical="center"/>
    </xf>
    <xf numFmtId="0" fontId="0" fillId="2" borderId="24" xfId="0" applyFill="1" applyBorder="1" applyAlignment="1">
      <alignment horizontal="center" vertical="center"/>
    </xf>
    <xf numFmtId="0" fontId="0" fillId="2" borderId="25" xfId="0" applyFill="1" applyBorder="1" applyAlignment="1">
      <alignment horizontal="center" vertical="center"/>
    </xf>
    <xf numFmtId="0" fontId="0" fillId="2" borderId="26" xfId="0" applyFill="1" applyBorder="1" applyAlignment="1">
      <alignment horizontal="center" vertical="center"/>
    </xf>
    <xf numFmtId="0" fontId="0" fillId="2" borderId="28" xfId="0" applyFill="1" applyBorder="1" applyAlignment="1">
      <alignment horizontal="center" vertical="center"/>
    </xf>
    <xf numFmtId="164" fontId="10" fillId="8" borderId="30" xfId="0" applyNumberFormat="1" applyFont="1" applyFill="1" applyBorder="1" applyAlignment="1">
      <alignment horizontal="center" vertical="center"/>
    </xf>
    <xf numFmtId="164" fontId="10" fillId="9" borderId="30" xfId="0" applyNumberFormat="1" applyFont="1" applyFill="1" applyBorder="1" applyAlignment="1">
      <alignment horizontal="center" vertical="center"/>
    </xf>
    <xf numFmtId="164" fontId="10" fillId="0" borderId="30" xfId="0" applyNumberFormat="1" applyFont="1" applyBorder="1" applyAlignment="1">
      <alignment horizontal="center" vertical="center"/>
    </xf>
    <xf numFmtId="0" fontId="0" fillId="4" borderId="18" xfId="0" applyFill="1" applyBorder="1"/>
    <xf numFmtId="0" fontId="0" fillId="4" borderId="33" xfId="0" applyFill="1" applyBorder="1"/>
    <xf numFmtId="0" fontId="0" fillId="4" borderId="26" xfId="0" applyFill="1" applyBorder="1"/>
    <xf numFmtId="0" fontId="0" fillId="4" borderId="25" xfId="0" applyFill="1" applyBorder="1"/>
    <xf numFmtId="0" fontId="0" fillId="4" borderId="34" xfId="0" applyFill="1" applyBorder="1"/>
    <xf numFmtId="0" fontId="0" fillId="4" borderId="35" xfId="0" applyFill="1" applyBorder="1"/>
    <xf numFmtId="0" fontId="0" fillId="4" borderId="36" xfId="0" applyFill="1" applyBorder="1"/>
    <xf numFmtId="0" fontId="15" fillId="8" borderId="31" xfId="0" applyFont="1" applyFill="1" applyBorder="1" applyAlignment="1">
      <alignment horizontal="center" vertical="center"/>
    </xf>
    <xf numFmtId="0" fontId="15" fillId="8" borderId="7" xfId="0" applyFont="1" applyFill="1" applyBorder="1" applyAlignment="1">
      <alignment horizontal="center" vertical="center"/>
    </xf>
    <xf numFmtId="0" fontId="0" fillId="7" borderId="18" xfId="0" applyFill="1" applyBorder="1"/>
    <xf numFmtId="0" fontId="24" fillId="7" borderId="19" xfId="0" applyFont="1" applyFill="1" applyBorder="1" applyAlignment="1">
      <alignment horizontal="center" vertical="center"/>
    </xf>
    <xf numFmtId="0" fontId="0" fillId="7" borderId="19" xfId="0" applyFill="1" applyBorder="1"/>
    <xf numFmtId="0" fontId="19" fillId="0" borderId="20" xfId="0" applyFont="1" applyBorder="1" applyAlignment="1">
      <alignment horizontal="left" vertical="center" wrapText="1"/>
    </xf>
    <xf numFmtId="0" fontId="25" fillId="7" borderId="19" xfId="0" applyFont="1" applyFill="1" applyBorder="1" applyAlignment="1">
      <alignment horizontal="center" vertical="center"/>
    </xf>
    <xf numFmtId="0" fontId="19" fillId="7" borderId="20" xfId="0" applyFont="1" applyFill="1" applyBorder="1" applyAlignment="1">
      <alignment horizontal="left" vertical="center" wrapText="1"/>
    </xf>
    <xf numFmtId="0" fontId="22" fillId="0" borderId="20" xfId="0" applyFont="1" applyBorder="1" applyAlignment="1">
      <alignment horizontal="center" vertical="center"/>
    </xf>
    <xf numFmtId="0" fontId="22" fillId="7" borderId="20" xfId="0" applyFont="1" applyFill="1" applyBorder="1" applyAlignment="1">
      <alignment horizontal="center" vertical="center"/>
    </xf>
    <xf numFmtId="0" fontId="20" fillId="7" borderId="19" xfId="0" applyFont="1" applyFill="1" applyBorder="1" applyAlignment="1">
      <alignment horizontal="center" vertical="center"/>
    </xf>
    <xf numFmtId="0" fontId="22" fillId="2" borderId="0" xfId="0" applyFont="1" applyFill="1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24" fillId="7" borderId="32" xfId="0" applyFont="1" applyFill="1" applyBorder="1" applyAlignment="1">
      <alignment horizontal="center" vertical="center"/>
    </xf>
    <xf numFmtId="0" fontId="0" fillId="7" borderId="32" xfId="0" applyFill="1" applyBorder="1"/>
    <xf numFmtId="0" fontId="25" fillId="7" borderId="32" xfId="0" applyFont="1" applyFill="1" applyBorder="1" applyAlignment="1">
      <alignment horizontal="center" vertical="center"/>
    </xf>
    <xf numFmtId="0" fontId="20" fillId="7" borderId="32" xfId="0" applyFont="1" applyFill="1" applyBorder="1" applyAlignment="1">
      <alignment horizontal="center" vertical="center"/>
    </xf>
    <xf numFmtId="0" fontId="0" fillId="7" borderId="0" xfId="0" applyFill="1" applyBorder="1"/>
    <xf numFmtId="0" fontId="0" fillId="4" borderId="0" xfId="0" applyFill="1" applyBorder="1"/>
    <xf numFmtId="164" fontId="10" fillId="10" borderId="30" xfId="0" applyNumberFormat="1" applyFont="1" applyFill="1" applyBorder="1" applyAlignment="1">
      <alignment horizontal="center" vertical="center"/>
    </xf>
    <xf numFmtId="0" fontId="23" fillId="10" borderId="37" xfId="0" applyFont="1" applyFill="1" applyBorder="1" applyAlignment="1">
      <alignment horizontal="center" vertical="center"/>
    </xf>
    <xf numFmtId="0" fontId="23" fillId="10" borderId="22" xfId="0" applyFont="1" applyFill="1" applyBorder="1" applyAlignment="1">
      <alignment horizontal="center" vertical="center"/>
    </xf>
    <xf numFmtId="0" fontId="19" fillId="0" borderId="20" xfId="0" applyFont="1" applyBorder="1" applyAlignment="1">
      <alignment horizontal="left" vertical="center"/>
    </xf>
    <xf numFmtId="0" fontId="29" fillId="7" borderId="39" xfId="0" applyFont="1" applyFill="1" applyBorder="1" applyAlignment="1">
      <alignment horizontal="center" vertical="center"/>
    </xf>
    <xf numFmtId="0" fontId="29" fillId="7" borderId="19" xfId="0" applyFont="1" applyFill="1" applyBorder="1" applyAlignment="1">
      <alignment horizontal="center" vertical="center"/>
    </xf>
    <xf numFmtId="0" fontId="19" fillId="0" borderId="20" xfId="0" applyFont="1" applyBorder="1" applyAlignment="1">
      <alignment horizontal="center" vertical="center"/>
    </xf>
    <xf numFmtId="0" fontId="19" fillId="7" borderId="39" xfId="0" applyFont="1" applyFill="1" applyBorder="1" applyAlignment="1">
      <alignment horizontal="center" vertical="center"/>
    </xf>
    <xf numFmtId="0" fontId="19" fillId="7" borderId="19" xfId="0" applyFont="1" applyFill="1" applyBorder="1" applyAlignment="1">
      <alignment horizontal="center" vertical="center"/>
    </xf>
    <xf numFmtId="0" fontId="26" fillId="7" borderId="0" xfId="0" applyFont="1" applyFill="1" applyBorder="1" applyAlignment="1">
      <alignment wrapText="1"/>
    </xf>
    <xf numFmtId="0" fontId="26" fillId="4" borderId="0" xfId="0" applyFont="1" applyFill="1" applyBorder="1" applyAlignment="1">
      <alignment wrapText="1"/>
    </xf>
    <xf numFmtId="0" fontId="26" fillId="4" borderId="35" xfId="0" applyFont="1" applyFill="1" applyBorder="1" applyAlignment="1">
      <alignment wrapText="1"/>
    </xf>
    <xf numFmtId="0" fontId="26" fillId="0" borderId="0" xfId="0" applyFont="1" applyAlignment="1">
      <alignment wrapText="1"/>
    </xf>
    <xf numFmtId="0" fontId="19" fillId="7" borderId="39" xfId="0" applyFont="1" applyFill="1" applyBorder="1"/>
    <xf numFmtId="0" fontId="19" fillId="7" borderId="19" xfId="0" applyFont="1" applyFill="1" applyBorder="1"/>
    <xf numFmtId="164" fontId="19" fillId="0" borderId="20" xfId="0" applyNumberFormat="1" applyFont="1" applyBorder="1" applyAlignment="1">
      <alignment horizontal="center" vertical="center"/>
    </xf>
    <xf numFmtId="0" fontId="19" fillId="2" borderId="17" xfId="0" applyFont="1" applyFill="1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/>
    </xf>
    <xf numFmtId="0" fontId="19" fillId="2" borderId="3" xfId="0" applyFont="1" applyFill="1" applyBorder="1" applyAlignment="1">
      <alignment horizontal="center" vertical="center"/>
    </xf>
    <xf numFmtId="0" fontId="19" fillId="2" borderId="0" xfId="0" applyFont="1" applyFill="1" applyBorder="1"/>
    <xf numFmtId="164" fontId="19" fillId="7" borderId="20" xfId="0" applyNumberFormat="1" applyFont="1" applyFill="1" applyBorder="1" applyAlignment="1">
      <alignment horizontal="center" vertical="center"/>
    </xf>
    <xf numFmtId="164" fontId="19" fillId="7" borderId="40" xfId="0" applyNumberFormat="1" applyFont="1" applyFill="1" applyBorder="1" applyAlignment="1">
      <alignment horizontal="center" vertical="center"/>
    </xf>
    <xf numFmtId="164" fontId="19" fillId="7" borderId="39" xfId="0" applyNumberFormat="1" applyFont="1" applyFill="1" applyBorder="1" applyAlignment="1">
      <alignment horizontal="center" vertical="center"/>
    </xf>
    <xf numFmtId="164" fontId="19" fillId="7" borderId="23" xfId="0" applyNumberFormat="1" applyFont="1" applyFill="1" applyBorder="1" applyAlignment="1">
      <alignment horizontal="center" vertical="center"/>
    </xf>
    <xf numFmtId="0" fontId="19" fillId="7" borderId="0" xfId="0" applyFont="1" applyFill="1" applyBorder="1"/>
    <xf numFmtId="0" fontId="19" fillId="4" borderId="0" xfId="0" applyFont="1" applyFill="1" applyBorder="1"/>
    <xf numFmtId="0" fontId="19" fillId="3" borderId="7" xfId="0" applyFont="1" applyFill="1" applyBorder="1"/>
    <xf numFmtId="0" fontId="19" fillId="4" borderId="35" xfId="0" applyFont="1" applyFill="1" applyBorder="1"/>
    <xf numFmtId="0" fontId="19" fillId="0" borderId="0" xfId="0" applyFont="1"/>
    <xf numFmtId="0" fontId="23" fillId="7" borderId="39" xfId="0" applyFont="1" applyFill="1" applyBorder="1" applyAlignment="1">
      <alignment horizontal="center" vertical="center"/>
    </xf>
    <xf numFmtId="0" fontId="23" fillId="7" borderId="19" xfId="0" applyFont="1" applyFill="1" applyBorder="1" applyAlignment="1">
      <alignment horizontal="center" vertical="center"/>
    </xf>
    <xf numFmtId="0" fontId="23" fillId="7" borderId="41" xfId="0" applyFont="1" applyFill="1" applyBorder="1" applyAlignment="1">
      <alignment horizontal="center" vertical="center"/>
    </xf>
    <xf numFmtId="0" fontId="23" fillId="7" borderId="42" xfId="0" applyFont="1" applyFill="1" applyBorder="1" applyAlignment="1">
      <alignment horizontal="center" vertical="center"/>
    </xf>
    <xf numFmtId="0" fontId="19" fillId="2" borderId="0" xfId="0" applyFont="1" applyFill="1" applyBorder="1" applyAlignment="1">
      <alignment horizontal="center" vertical="center" wrapText="1"/>
    </xf>
    <xf numFmtId="0" fontId="19" fillId="7" borderId="0" xfId="0" applyFont="1" applyFill="1" applyBorder="1" applyAlignment="1">
      <alignment horizontal="center" vertical="center" wrapText="1"/>
    </xf>
    <xf numFmtId="0" fontId="19" fillId="4" borderId="0" xfId="0" applyFont="1" applyFill="1" applyBorder="1" applyAlignment="1">
      <alignment horizontal="center" vertical="center" wrapText="1"/>
    </xf>
    <xf numFmtId="0" fontId="19" fillId="4" borderId="35" xfId="0" applyFont="1" applyFill="1" applyBorder="1" applyAlignment="1">
      <alignment horizontal="center" vertical="center" wrapText="1"/>
    </xf>
    <xf numFmtId="0" fontId="19" fillId="0" borderId="0" xfId="0" applyFont="1" applyAlignment="1">
      <alignment horizontal="center" vertical="center" wrapText="1"/>
    </xf>
    <xf numFmtId="164" fontId="26" fillId="8" borderId="15" xfId="0" applyNumberFormat="1" applyFont="1" applyFill="1" applyBorder="1" applyAlignment="1">
      <alignment horizontal="center" vertical="center"/>
    </xf>
    <xf numFmtId="164" fontId="19" fillId="0" borderId="20" xfId="0" applyNumberFormat="1" applyFont="1" applyBorder="1" applyAlignment="1">
      <alignment horizontal="center" vertical="center" wrapText="1"/>
    </xf>
    <xf numFmtId="164" fontId="19" fillId="10" borderId="38" xfId="0" applyNumberFormat="1" applyFont="1" applyFill="1" applyBorder="1" applyAlignment="1">
      <alignment horizontal="center" vertical="center"/>
    </xf>
    <xf numFmtId="0" fontId="26" fillId="4" borderId="2" xfId="0" applyFont="1" applyFill="1" applyBorder="1" applyAlignment="1">
      <alignment horizontal="right" vertical="center"/>
    </xf>
    <xf numFmtId="0" fontId="19" fillId="0" borderId="20" xfId="1" applyFont="1" applyBorder="1" applyAlignment="1">
      <alignment horizontal="left" vertical="center"/>
    </xf>
    <xf numFmtId="0" fontId="29" fillId="0" borderId="20" xfId="1" applyFont="1" applyBorder="1" applyAlignment="1">
      <alignment horizontal="center" vertical="center"/>
    </xf>
    <xf numFmtId="164" fontId="29" fillId="0" borderId="20" xfId="1" applyNumberFormat="1" applyFont="1" applyBorder="1" applyAlignment="1">
      <alignment horizontal="center" vertical="center"/>
    </xf>
    <xf numFmtId="0" fontId="29" fillId="7" borderId="39" xfId="1" applyFont="1" applyFill="1" applyBorder="1" applyAlignment="1">
      <alignment horizontal="center" vertical="center"/>
    </xf>
    <xf numFmtId="0" fontId="29" fillId="7" borderId="19" xfId="1" applyFont="1" applyFill="1" applyBorder="1" applyAlignment="1">
      <alignment horizontal="center" vertical="center"/>
    </xf>
    <xf numFmtId="0" fontId="22" fillId="0" borderId="19" xfId="0" applyFont="1" applyBorder="1" applyAlignment="1">
      <alignment horizontal="center" vertical="center"/>
    </xf>
    <xf numFmtId="0" fontId="22" fillId="7" borderId="19" xfId="0" applyFont="1" applyFill="1" applyBorder="1" applyAlignment="1">
      <alignment horizontal="center" vertical="center"/>
    </xf>
    <xf numFmtId="0" fontId="22" fillId="7" borderId="0" xfId="0" applyFont="1" applyFill="1" applyBorder="1" applyAlignment="1">
      <alignment horizontal="center" vertical="center"/>
    </xf>
    <xf numFmtId="0" fontId="22" fillId="4" borderId="0" xfId="0" applyFont="1" applyFill="1" applyBorder="1" applyAlignment="1">
      <alignment horizontal="center" vertical="center"/>
    </xf>
    <xf numFmtId="0" fontId="22" fillId="4" borderId="35" xfId="0" applyFont="1" applyFill="1" applyBorder="1" applyAlignment="1">
      <alignment horizontal="center" vertical="center"/>
    </xf>
    <xf numFmtId="0" fontId="22" fillId="0" borderId="0" xfId="0" applyFont="1" applyAlignment="1">
      <alignment horizontal="center" vertical="center"/>
    </xf>
    <xf numFmtId="164" fontId="19" fillId="0" borderId="23" xfId="0" applyNumberFormat="1" applyFont="1" applyBorder="1" applyAlignment="1">
      <alignment horizontal="center" vertical="center"/>
    </xf>
    <xf numFmtId="1" fontId="5" fillId="3" borderId="8" xfId="0" applyNumberFormat="1" applyFont="1" applyFill="1" applyBorder="1" applyAlignment="1">
      <alignment horizontal="center" vertical="center"/>
    </xf>
    <xf numFmtId="0" fontId="23" fillId="7" borderId="43" xfId="0" applyFont="1" applyFill="1" applyBorder="1" applyAlignment="1">
      <alignment horizontal="center" vertical="center"/>
    </xf>
    <xf numFmtId="0" fontId="23" fillId="7" borderId="44" xfId="0" applyFont="1" applyFill="1" applyBorder="1" applyAlignment="1">
      <alignment horizontal="center" vertical="center"/>
    </xf>
    <xf numFmtId="0" fontId="22" fillId="0" borderId="45" xfId="0" applyFont="1" applyBorder="1" applyAlignment="1">
      <alignment horizontal="center" vertical="center"/>
    </xf>
    <xf numFmtId="0" fontId="19" fillId="0" borderId="45" xfId="0" applyFont="1" applyBorder="1" applyAlignment="1">
      <alignment horizontal="center" vertical="center"/>
    </xf>
    <xf numFmtId="0" fontId="19" fillId="0" borderId="45" xfId="0" applyFont="1" applyBorder="1" applyAlignment="1">
      <alignment horizontal="left" vertical="center" wrapText="1"/>
    </xf>
    <xf numFmtId="164" fontId="19" fillId="0" borderId="45" xfId="0" applyNumberFormat="1" applyFont="1" applyBorder="1" applyAlignment="1">
      <alignment horizontal="center" vertical="center"/>
    </xf>
    <xf numFmtId="1" fontId="5" fillId="3" borderId="46" xfId="0" applyNumberFormat="1" applyFont="1" applyFill="1" applyBorder="1" applyAlignment="1">
      <alignment horizontal="center" vertical="center"/>
    </xf>
    <xf numFmtId="164" fontId="10" fillId="0" borderId="47" xfId="0" applyNumberFormat="1" applyFont="1" applyBorder="1" applyAlignment="1">
      <alignment horizontal="center" vertical="center"/>
    </xf>
    <xf numFmtId="0" fontId="23" fillId="7" borderId="49" xfId="0" applyFont="1" applyFill="1" applyBorder="1" applyAlignment="1">
      <alignment horizontal="center" vertical="center"/>
    </xf>
    <xf numFmtId="0" fontId="20" fillId="11" borderId="52" xfId="0" applyFont="1" applyFill="1" applyBorder="1" applyAlignment="1">
      <alignment horizontal="center" vertical="center"/>
    </xf>
    <xf numFmtId="0" fontId="19" fillId="9" borderId="9" xfId="0" applyFont="1" applyFill="1" applyBorder="1" applyAlignment="1">
      <alignment horizontal="center" vertical="center"/>
    </xf>
    <xf numFmtId="0" fontId="19" fillId="0" borderId="9" xfId="0" applyFont="1" applyBorder="1" applyAlignment="1">
      <alignment horizontal="center" vertical="center"/>
    </xf>
    <xf numFmtId="0" fontId="34" fillId="0" borderId="9" xfId="1" applyFont="1" applyBorder="1" applyAlignment="1">
      <alignment vertical="center" wrapText="1"/>
    </xf>
    <xf numFmtId="0" fontId="34" fillId="0" borderId="9" xfId="0" applyFont="1" applyBorder="1" applyAlignment="1">
      <alignment horizontal="left" vertical="center"/>
    </xf>
    <xf numFmtId="0" fontId="19" fillId="0" borderId="9" xfId="0" applyFont="1" applyBorder="1" applyAlignment="1">
      <alignment horizontal="left" vertical="center"/>
    </xf>
    <xf numFmtId="0" fontId="19" fillId="0" borderId="9" xfId="2" applyNumberFormat="1" applyFont="1" applyFill="1" applyBorder="1" applyAlignment="1">
      <alignment vertical="center"/>
    </xf>
    <xf numFmtId="0" fontId="34" fillId="0" borderId="9" xfId="2" applyNumberFormat="1" applyFont="1" applyFill="1" applyBorder="1" applyAlignment="1">
      <alignment horizontal="left" vertical="center"/>
    </xf>
    <xf numFmtId="0" fontId="19" fillId="0" borderId="9" xfId="2" applyNumberFormat="1" applyFont="1" applyFill="1" applyBorder="1" applyAlignment="1">
      <alignment horizontal="left" vertical="center"/>
    </xf>
    <xf numFmtId="0" fontId="19" fillId="0" borderId="9" xfId="0" applyFont="1" applyBorder="1" applyAlignment="1">
      <alignment horizontal="left" vertical="center" wrapText="1"/>
    </xf>
    <xf numFmtId="0" fontId="19" fillId="0" borderId="9" xfId="0" applyFont="1" applyBorder="1" applyAlignment="1">
      <alignment vertical="center"/>
    </xf>
    <xf numFmtId="0" fontId="35" fillId="0" borderId="9" xfId="0" applyFont="1" applyBorder="1" applyAlignment="1">
      <alignment horizontal="left" vertical="center"/>
    </xf>
    <xf numFmtId="0" fontId="34" fillId="0" borderId="9" xfId="0" applyFont="1" applyBorder="1" applyAlignment="1">
      <alignment vertical="center"/>
    </xf>
    <xf numFmtId="0" fontId="34" fillId="0" borderId="9" xfId="0" applyFont="1" applyBorder="1" applyAlignment="1">
      <alignment horizontal="left" vertical="center" wrapText="1"/>
    </xf>
    <xf numFmtId="0" fontId="35" fillId="0" borderId="9" xfId="0" applyFont="1" applyBorder="1" applyAlignment="1">
      <alignment vertical="center"/>
    </xf>
    <xf numFmtId="0" fontId="34" fillId="0" borderId="9" xfId="2" applyNumberFormat="1" applyFont="1" applyFill="1" applyBorder="1" applyAlignment="1">
      <alignment vertical="center" wrapText="1"/>
    </xf>
    <xf numFmtId="0" fontId="34" fillId="0" borderId="9" xfId="1" applyFont="1" applyBorder="1" applyAlignment="1">
      <alignment horizontal="left" vertical="center" wrapText="1"/>
    </xf>
    <xf numFmtId="164" fontId="19" fillId="9" borderId="40" xfId="0" applyNumberFormat="1" applyFont="1" applyFill="1" applyBorder="1" applyAlignment="1">
      <alignment horizontal="center" vertical="center"/>
    </xf>
    <xf numFmtId="164" fontId="36" fillId="7" borderId="40" xfId="0" applyNumberFormat="1" applyFont="1" applyFill="1" applyBorder="1" applyAlignment="1">
      <alignment horizontal="center" vertical="center"/>
    </xf>
    <xf numFmtId="164" fontId="19" fillId="0" borderId="40" xfId="0" applyNumberFormat="1" applyFont="1" applyBorder="1" applyAlignment="1">
      <alignment horizontal="center" vertical="center"/>
    </xf>
    <xf numFmtId="0" fontId="35" fillId="7" borderId="15" xfId="0" applyFont="1" applyFill="1" applyBorder="1" applyAlignment="1">
      <alignment horizontal="center" vertical="center"/>
    </xf>
    <xf numFmtId="0" fontId="35" fillId="7" borderId="56" xfId="0" applyFont="1" applyFill="1" applyBorder="1" applyAlignment="1">
      <alignment horizontal="center" vertical="center"/>
    </xf>
    <xf numFmtId="0" fontId="35" fillId="7" borderId="57" xfId="0" applyFont="1" applyFill="1" applyBorder="1" applyAlignment="1">
      <alignment horizontal="center" vertical="center"/>
    </xf>
    <xf numFmtId="0" fontId="35" fillId="7" borderId="31" xfId="0" applyFont="1" applyFill="1" applyBorder="1" applyAlignment="1">
      <alignment horizontal="center" vertical="center"/>
    </xf>
    <xf numFmtId="0" fontId="35" fillId="7" borderId="37" xfId="0" applyFont="1" applyFill="1" applyBorder="1" applyAlignment="1">
      <alignment horizontal="center" vertical="center"/>
    </xf>
    <xf numFmtId="0" fontId="35" fillId="7" borderId="38" xfId="0" applyFont="1" applyFill="1" applyBorder="1" applyAlignment="1">
      <alignment horizontal="center" vertical="center"/>
    </xf>
    <xf numFmtId="0" fontId="20" fillId="11" borderId="50" xfId="0" applyFont="1" applyFill="1" applyBorder="1" applyAlignment="1">
      <alignment horizontal="center" vertical="center"/>
    </xf>
    <xf numFmtId="0" fontId="20" fillId="11" borderId="48" xfId="0" applyFont="1" applyFill="1" applyBorder="1" applyAlignment="1">
      <alignment horizontal="center" vertical="center"/>
    </xf>
    <xf numFmtId="0" fontId="20" fillId="11" borderId="51" xfId="0" applyFont="1" applyFill="1" applyBorder="1" applyAlignment="1">
      <alignment horizontal="center" vertical="center"/>
    </xf>
    <xf numFmtId="0" fontId="19" fillId="0" borderId="5" xfId="2" applyNumberFormat="1" applyFont="1" applyFill="1" applyBorder="1" applyAlignment="1">
      <alignment horizontal="left" vertical="center"/>
    </xf>
    <xf numFmtId="0" fontId="19" fillId="0" borderId="7" xfId="2" applyNumberFormat="1" applyFont="1" applyFill="1" applyBorder="1" applyAlignment="1">
      <alignment horizontal="left" vertical="center"/>
    </xf>
    <xf numFmtId="0" fontId="19" fillId="0" borderId="55" xfId="2" applyNumberFormat="1" applyFont="1" applyFill="1" applyBorder="1" applyAlignment="1">
      <alignment horizontal="left" vertical="center"/>
    </xf>
    <xf numFmtId="0" fontId="34" fillId="0" borderId="5" xfId="2" applyNumberFormat="1" applyFont="1" applyFill="1" applyBorder="1" applyAlignment="1">
      <alignment vertical="center" wrapText="1"/>
    </xf>
    <xf numFmtId="0" fontId="34" fillId="0" borderId="7" xfId="2" applyNumberFormat="1" applyFont="1" applyFill="1" applyBorder="1" applyAlignment="1">
      <alignment vertical="center" wrapText="1"/>
    </xf>
    <xf numFmtId="0" fontId="34" fillId="0" borderId="55" xfId="2" applyNumberFormat="1" applyFont="1" applyFill="1" applyBorder="1" applyAlignment="1">
      <alignment vertical="center" wrapText="1"/>
    </xf>
    <xf numFmtId="0" fontId="34" fillId="0" borderId="5" xfId="0" applyFont="1" applyBorder="1" applyAlignment="1">
      <alignment horizontal="left" vertical="center"/>
    </xf>
    <xf numFmtId="0" fontId="34" fillId="0" borderId="7" xfId="0" applyFont="1" applyBorder="1" applyAlignment="1">
      <alignment horizontal="left" vertical="center"/>
    </xf>
    <xf numFmtId="0" fontId="34" fillId="0" borderId="55" xfId="0" applyFont="1" applyBorder="1" applyAlignment="1">
      <alignment horizontal="left" vertical="center"/>
    </xf>
    <xf numFmtId="0" fontId="19" fillId="0" borderId="5" xfId="0" applyFont="1" applyBorder="1" applyAlignment="1">
      <alignment horizontal="left" vertical="center"/>
    </xf>
    <xf numFmtId="0" fontId="19" fillId="0" borderId="7" xfId="0" applyFont="1" applyBorder="1" applyAlignment="1">
      <alignment horizontal="left" vertical="center"/>
    </xf>
    <xf numFmtId="0" fontId="19" fillId="0" borderId="55" xfId="0" applyFont="1" applyBorder="1" applyAlignment="1">
      <alignment horizontal="left" vertical="center"/>
    </xf>
    <xf numFmtId="0" fontId="34" fillId="0" borderId="5" xfId="1" applyFont="1" applyBorder="1" applyAlignment="1">
      <alignment vertical="center" wrapText="1"/>
    </xf>
    <xf numFmtId="0" fontId="34" fillId="0" borderId="7" xfId="1" applyFont="1" applyBorder="1" applyAlignment="1">
      <alignment vertical="center" wrapText="1"/>
    </xf>
    <xf numFmtId="0" fontId="34" fillId="0" borderId="55" xfId="1" applyFont="1" applyBorder="1" applyAlignment="1">
      <alignment vertical="center" wrapText="1"/>
    </xf>
    <xf numFmtId="0" fontId="19" fillId="0" borderId="5" xfId="2" applyNumberFormat="1" applyFont="1" applyFill="1" applyBorder="1" applyAlignment="1">
      <alignment vertical="center"/>
    </xf>
    <xf numFmtId="0" fontId="19" fillId="0" borderId="7" xfId="2" applyNumberFormat="1" applyFont="1" applyFill="1" applyBorder="1" applyAlignment="1">
      <alignment vertical="center"/>
    </xf>
    <xf numFmtId="0" fontId="19" fillId="0" borderId="55" xfId="2" applyNumberFormat="1" applyFont="1" applyFill="1" applyBorder="1" applyAlignment="1">
      <alignment vertical="center"/>
    </xf>
    <xf numFmtId="0" fontId="35" fillId="0" borderId="5" xfId="0" applyFont="1" applyBorder="1" applyAlignment="1">
      <alignment horizontal="left" vertical="center"/>
    </xf>
    <xf numFmtId="0" fontId="35" fillId="0" borderId="7" xfId="0" applyFont="1" applyBorder="1" applyAlignment="1">
      <alignment horizontal="left" vertical="center"/>
    </xf>
    <xf numFmtId="0" fontId="35" fillId="0" borderId="55" xfId="0" applyFont="1" applyBorder="1" applyAlignment="1">
      <alignment horizontal="left" vertical="center"/>
    </xf>
    <xf numFmtId="0" fontId="34" fillId="0" borderId="5" xfId="0" applyFont="1" applyBorder="1" applyAlignment="1">
      <alignment vertical="center"/>
    </xf>
    <xf numFmtId="0" fontId="34" fillId="0" borderId="7" xfId="0" applyFont="1" applyBorder="1" applyAlignment="1">
      <alignment vertical="center"/>
    </xf>
    <xf numFmtId="0" fontId="34" fillId="0" borderId="55" xfId="0" applyFont="1" applyBorder="1" applyAlignment="1">
      <alignment vertical="center"/>
    </xf>
    <xf numFmtId="0" fontId="35" fillId="0" borderId="5" xfId="0" applyFont="1" applyBorder="1" applyAlignment="1">
      <alignment vertical="center"/>
    </xf>
    <xf numFmtId="0" fontId="35" fillId="0" borderId="7" xfId="0" applyFont="1" applyBorder="1" applyAlignment="1">
      <alignment vertical="center"/>
    </xf>
    <xf numFmtId="0" fontId="35" fillId="0" borderId="55" xfId="0" applyFont="1" applyBorder="1" applyAlignment="1">
      <alignment vertical="center"/>
    </xf>
    <xf numFmtId="0" fontId="34" fillId="0" borderId="5" xfId="0" applyFont="1" applyBorder="1" applyAlignment="1">
      <alignment horizontal="left" vertical="center" wrapText="1"/>
    </xf>
    <xf numFmtId="0" fontId="34" fillId="0" borderId="7" xfId="0" applyFont="1" applyBorder="1" applyAlignment="1">
      <alignment horizontal="left" vertical="center" wrapText="1"/>
    </xf>
    <xf numFmtId="0" fontId="34" fillId="0" borderId="55" xfId="0" applyFont="1" applyBorder="1" applyAlignment="1">
      <alignment horizontal="left" vertical="center" wrapText="1"/>
    </xf>
    <xf numFmtId="0" fontId="19" fillId="0" borderId="5" xfId="0" applyFont="1" applyBorder="1" applyAlignment="1">
      <alignment vertical="center"/>
    </xf>
    <xf numFmtId="0" fontId="19" fillId="0" borderId="7" xfId="0" applyFont="1" applyBorder="1" applyAlignment="1">
      <alignment vertical="center"/>
    </xf>
    <xf numFmtId="0" fontId="19" fillId="0" borderId="55" xfId="0" applyFont="1" applyBorder="1" applyAlignment="1">
      <alignment vertical="center"/>
    </xf>
    <xf numFmtId="0" fontId="34" fillId="0" borderId="5" xfId="2" applyNumberFormat="1" applyFont="1" applyFill="1" applyBorder="1" applyAlignment="1">
      <alignment horizontal="left" vertical="center"/>
    </xf>
    <xf numFmtId="0" fontId="34" fillId="0" borderId="7" xfId="2" applyNumberFormat="1" applyFont="1" applyFill="1" applyBorder="1" applyAlignment="1">
      <alignment horizontal="left" vertical="center"/>
    </xf>
    <xf numFmtId="0" fontId="34" fillId="0" borderId="55" xfId="2" applyNumberFormat="1" applyFont="1" applyFill="1" applyBorder="1" applyAlignment="1">
      <alignment horizontal="left" vertical="center"/>
    </xf>
    <xf numFmtId="0" fontId="26" fillId="0" borderId="5" xfId="2" applyNumberFormat="1" applyFont="1" applyFill="1" applyBorder="1" applyAlignment="1">
      <alignment horizontal="left" vertical="center" wrapText="1"/>
    </xf>
    <xf numFmtId="0" fontId="26" fillId="0" borderId="7" xfId="2" applyNumberFormat="1" applyFont="1" applyFill="1" applyBorder="1" applyAlignment="1">
      <alignment horizontal="left" vertical="center" wrapText="1"/>
    </xf>
    <xf numFmtId="0" fontId="26" fillId="0" borderId="55" xfId="2" applyNumberFormat="1" applyFont="1" applyFill="1" applyBorder="1" applyAlignment="1">
      <alignment horizontal="left" vertical="center" wrapText="1"/>
    </xf>
    <xf numFmtId="0" fontId="34" fillId="0" borderId="5" xfId="1" applyFont="1" applyBorder="1" applyAlignment="1">
      <alignment horizontal="left" vertical="center" wrapText="1"/>
    </xf>
    <xf numFmtId="0" fontId="34" fillId="0" borderId="7" xfId="1" applyFont="1" applyBorder="1" applyAlignment="1">
      <alignment horizontal="left" vertical="center" wrapText="1"/>
    </xf>
    <xf numFmtId="0" fontId="34" fillId="0" borderId="55" xfId="1" applyFont="1" applyBorder="1" applyAlignment="1">
      <alignment horizontal="left" vertical="center" wrapText="1"/>
    </xf>
    <xf numFmtId="0" fontId="19" fillId="0" borderId="5" xfId="0" applyFont="1" applyBorder="1" applyAlignment="1">
      <alignment horizontal="left" vertical="center" wrapText="1"/>
    </xf>
    <xf numFmtId="0" fontId="19" fillId="0" borderId="7" xfId="0" applyFont="1" applyBorder="1" applyAlignment="1">
      <alignment horizontal="left" vertical="center" wrapText="1"/>
    </xf>
    <xf numFmtId="0" fontId="19" fillId="0" borderId="55" xfId="0" applyFont="1" applyBorder="1" applyAlignment="1">
      <alignment horizontal="left" vertical="center" wrapText="1"/>
    </xf>
    <xf numFmtId="0" fontId="22" fillId="9" borderId="32" xfId="0" applyFont="1" applyFill="1" applyBorder="1" applyAlignment="1">
      <alignment horizontal="center" vertical="center"/>
    </xf>
    <xf numFmtId="0" fontId="22" fillId="9" borderId="21" xfId="0" applyFont="1" applyFill="1" applyBorder="1" applyAlignment="1">
      <alignment horizontal="center" vertical="center"/>
    </xf>
    <xf numFmtId="0" fontId="22" fillId="9" borderId="23" xfId="0" applyFont="1" applyFill="1" applyBorder="1" applyAlignment="1">
      <alignment horizontal="center" vertical="center"/>
    </xf>
    <xf numFmtId="0" fontId="20" fillId="9" borderId="32" xfId="0" applyFont="1" applyFill="1" applyBorder="1" applyAlignment="1">
      <alignment horizontal="center" vertical="center"/>
    </xf>
    <xf numFmtId="0" fontId="20" fillId="9" borderId="21" xfId="0" applyFont="1" applyFill="1" applyBorder="1" applyAlignment="1">
      <alignment horizontal="center" vertical="center"/>
    </xf>
    <xf numFmtId="0" fontId="20" fillId="9" borderId="23" xfId="0" applyFont="1" applyFill="1" applyBorder="1" applyAlignment="1">
      <alignment horizontal="center" vertical="center"/>
    </xf>
    <xf numFmtId="0" fontId="27" fillId="5" borderId="29" xfId="0" applyFont="1" applyFill="1" applyBorder="1" applyAlignment="1">
      <alignment horizontal="center" vertical="center"/>
    </xf>
    <xf numFmtId="0" fontId="27" fillId="5" borderId="1" xfId="0" applyFont="1" applyFill="1" applyBorder="1" applyAlignment="1">
      <alignment horizontal="center" vertical="center"/>
    </xf>
    <xf numFmtId="0" fontId="27" fillId="5" borderId="27" xfId="0" applyFont="1" applyFill="1" applyBorder="1" applyAlignment="1">
      <alignment horizontal="center" vertical="center"/>
    </xf>
    <xf numFmtId="0" fontId="27" fillId="5" borderId="6" xfId="0" applyFont="1" applyFill="1" applyBorder="1" applyAlignment="1">
      <alignment horizontal="center" vertical="center"/>
    </xf>
    <xf numFmtId="0" fontId="23" fillId="7" borderId="39" xfId="0" applyFont="1" applyFill="1" applyBorder="1" applyAlignment="1">
      <alignment horizontal="left" vertical="center"/>
    </xf>
    <xf numFmtId="0" fontId="23" fillId="7" borderId="21" xfId="0" applyFont="1" applyFill="1" applyBorder="1" applyAlignment="1">
      <alignment horizontal="left" vertical="center"/>
    </xf>
    <xf numFmtId="0" fontId="19" fillId="9" borderId="53" xfId="0" applyFont="1" applyFill="1" applyBorder="1" applyAlignment="1">
      <alignment horizontal="center" vertical="center"/>
    </xf>
    <xf numFmtId="0" fontId="19" fillId="9" borderId="54" xfId="0" applyFont="1" applyFill="1" applyBorder="1" applyAlignment="1">
      <alignment horizontal="center" vertical="center"/>
    </xf>
    <xf numFmtId="0" fontId="19" fillId="9" borderId="42" xfId="0" applyFont="1" applyFill="1" applyBorder="1" applyAlignment="1">
      <alignment horizontal="center" vertical="center"/>
    </xf>
    <xf numFmtId="0" fontId="34" fillId="0" borderId="5" xfId="2" applyNumberFormat="1" applyFont="1" applyFill="1" applyBorder="1" applyAlignment="1">
      <alignment horizontal="left" vertical="center" wrapText="1"/>
    </xf>
    <xf numFmtId="0" fontId="34" fillId="0" borderId="7" xfId="2" applyNumberFormat="1" applyFont="1" applyFill="1" applyBorder="1" applyAlignment="1">
      <alignment horizontal="left" vertical="center" wrapText="1"/>
    </xf>
    <xf numFmtId="0" fontId="34" fillId="0" borderId="55" xfId="2" applyNumberFormat="1" applyFont="1" applyFill="1" applyBorder="1" applyAlignment="1">
      <alignment horizontal="left" vertical="center" wrapText="1"/>
    </xf>
    <xf numFmtId="0" fontId="8" fillId="3" borderId="13" xfId="0" applyFont="1" applyFill="1" applyBorder="1" applyAlignment="1">
      <alignment horizontal="left" vertical="center"/>
    </xf>
    <xf numFmtId="0" fontId="0" fillId="3" borderId="6" xfId="0" applyFill="1" applyBorder="1"/>
    <xf numFmtId="0" fontId="11" fillId="5" borderId="30" xfId="0" applyFont="1" applyFill="1" applyBorder="1" applyAlignment="1">
      <alignment horizontal="center" vertical="center" wrapText="1"/>
    </xf>
    <xf numFmtId="0" fontId="8" fillId="3" borderId="12" xfId="0" applyFont="1" applyFill="1" applyBorder="1" applyAlignment="1">
      <alignment horizontal="left" vertical="center"/>
    </xf>
    <xf numFmtId="0" fontId="0" fillId="3" borderId="2" xfId="0" applyFill="1" applyBorder="1"/>
    <xf numFmtId="0" fontId="20" fillId="9" borderId="31" xfId="0" applyFont="1" applyFill="1" applyBorder="1" applyAlignment="1">
      <alignment horizontal="center" vertical="center"/>
    </xf>
    <xf numFmtId="0" fontId="20" fillId="9" borderId="7" xfId="0" applyFont="1" applyFill="1" applyBorder="1" applyAlignment="1">
      <alignment horizontal="center" vertical="center"/>
    </xf>
    <xf numFmtId="0" fontId="20" fillId="9" borderId="15" xfId="0" applyFont="1" applyFill="1" applyBorder="1" applyAlignment="1">
      <alignment horizontal="center" vertical="center"/>
    </xf>
    <xf numFmtId="0" fontId="20" fillId="9" borderId="37" xfId="0" applyFont="1" applyFill="1" applyBorder="1" applyAlignment="1">
      <alignment horizontal="center" vertical="center"/>
    </xf>
    <xf numFmtId="0" fontId="20" fillId="9" borderId="22" xfId="0" applyFont="1" applyFill="1" applyBorder="1" applyAlignment="1">
      <alignment horizontal="center" vertical="center"/>
    </xf>
    <xf numFmtId="0" fontId="20" fillId="9" borderId="38" xfId="0" applyFont="1" applyFill="1" applyBorder="1" applyAlignment="1">
      <alignment horizontal="center" vertical="center"/>
    </xf>
    <xf numFmtId="0" fontId="31" fillId="5" borderId="5" xfId="0" applyFont="1" applyFill="1" applyBorder="1" applyAlignment="1">
      <alignment horizontal="center" vertical="center" wrapText="1"/>
    </xf>
    <xf numFmtId="0" fontId="30" fillId="5" borderId="10" xfId="0" applyFont="1" applyFill="1" applyBorder="1" applyAlignment="1">
      <alignment horizontal="center" vertical="center" wrapText="1"/>
    </xf>
    <xf numFmtId="0" fontId="30" fillId="5" borderId="11" xfId="0" applyFont="1" applyFill="1" applyBorder="1" applyAlignment="1">
      <alignment horizontal="center" vertical="center" wrapText="1"/>
    </xf>
    <xf numFmtId="0" fontId="31" fillId="5" borderId="10" xfId="0" applyFont="1" applyFill="1" applyBorder="1" applyAlignment="1">
      <alignment horizontal="center" vertical="center" wrapText="1"/>
    </xf>
    <xf numFmtId="0" fontId="31" fillId="5" borderId="11" xfId="0" applyFont="1" applyFill="1" applyBorder="1" applyAlignment="1">
      <alignment horizontal="center" vertical="center" wrapText="1"/>
    </xf>
    <xf numFmtId="0" fontId="21" fillId="9" borderId="31" xfId="0" applyFont="1" applyFill="1" applyBorder="1" applyAlignment="1">
      <alignment horizontal="center" vertical="center" wrapText="1"/>
    </xf>
    <xf numFmtId="0" fontId="21" fillId="9" borderId="7" xfId="0" applyFont="1" applyFill="1" applyBorder="1" applyAlignment="1">
      <alignment horizontal="center" vertical="center" wrapText="1"/>
    </xf>
    <xf numFmtId="0" fontId="21" fillId="9" borderId="15" xfId="0" applyFont="1" applyFill="1" applyBorder="1" applyAlignment="1">
      <alignment horizontal="center" vertical="center" wrapText="1"/>
    </xf>
    <xf numFmtId="0" fontId="18" fillId="10" borderId="22" xfId="0" applyFont="1" applyFill="1" applyBorder="1" applyAlignment="1">
      <alignment horizontal="center" vertical="center"/>
    </xf>
    <xf numFmtId="0" fontId="8" fillId="3" borderId="14" xfId="0" applyFont="1" applyFill="1" applyBorder="1" applyAlignment="1">
      <alignment vertical="center"/>
    </xf>
    <xf numFmtId="0" fontId="0" fillId="3" borderId="4" xfId="0" applyFill="1" applyBorder="1"/>
    <xf numFmtId="0" fontId="0" fillId="2" borderId="16" xfId="0" applyFill="1" applyBorder="1" applyAlignment="1">
      <alignment horizontal="center"/>
    </xf>
    <xf numFmtId="0" fontId="0" fillId="2" borderId="17" xfId="0" applyFill="1" applyBorder="1" applyAlignment="1">
      <alignment horizontal="center"/>
    </xf>
    <xf numFmtId="0" fontId="0" fillId="2" borderId="18" xfId="0" applyFill="1" applyBorder="1" applyAlignment="1">
      <alignment horizontal="center"/>
    </xf>
    <xf numFmtId="0" fontId="0" fillId="2" borderId="0" xfId="0" applyFill="1" applyBorder="1" applyAlignment="1">
      <alignment horizontal="center"/>
    </xf>
    <xf numFmtId="1" fontId="4" fillId="3" borderId="8" xfId="0" applyNumberFormat="1" applyFont="1" applyFill="1" applyBorder="1" applyAlignment="1">
      <alignment horizontal="center" vertical="center"/>
    </xf>
    <xf numFmtId="1" fontId="4" fillId="3" borderId="11" xfId="0" applyNumberFormat="1" applyFont="1" applyFill="1" applyBorder="1" applyAlignment="1">
      <alignment horizontal="center" vertical="center"/>
    </xf>
    <xf numFmtId="0" fontId="6" fillId="3" borderId="8" xfId="0" applyFont="1" applyFill="1" applyBorder="1" applyAlignment="1">
      <alignment horizontal="center" vertical="center" wrapText="1"/>
    </xf>
    <xf numFmtId="0" fontId="7" fillId="3" borderId="8" xfId="0" applyFont="1" applyFill="1" applyBorder="1" applyAlignment="1">
      <alignment horizontal="center" vertical="center" wrapText="1"/>
    </xf>
    <xf numFmtId="0" fontId="16" fillId="2" borderId="17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center" vertical="center"/>
    </xf>
    <xf numFmtId="0" fontId="30" fillId="5" borderId="10" xfId="0" applyFont="1" applyFill="1" applyBorder="1" applyAlignment="1">
      <alignment horizontal="center" vertical="center"/>
    </xf>
    <xf numFmtId="0" fontId="30" fillId="5" borderId="11" xfId="0" applyFont="1" applyFill="1" applyBorder="1" applyAlignment="1">
      <alignment horizontal="center" vertical="center"/>
    </xf>
    <xf numFmtId="0" fontId="2" fillId="6" borderId="5" xfId="0" applyFont="1" applyFill="1" applyBorder="1" applyAlignment="1">
      <alignment horizontal="center" vertical="center"/>
    </xf>
    <xf numFmtId="0" fontId="2" fillId="6" borderId="7" xfId="0" applyFont="1" applyFill="1" applyBorder="1" applyAlignment="1">
      <alignment horizontal="center" vertical="center"/>
    </xf>
    <xf numFmtId="0" fontId="9" fillId="3" borderId="7" xfId="0" applyFont="1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14" fillId="2" borderId="4" xfId="0" applyFont="1" applyFill="1" applyBorder="1" applyAlignment="1">
      <alignment horizontal="center" vertical="center" wrapText="1"/>
    </xf>
    <xf numFmtId="0" fontId="13" fillId="0" borderId="4" xfId="0" applyFont="1" applyBorder="1" applyAlignment="1">
      <alignment wrapText="1"/>
    </xf>
    <xf numFmtId="0" fontId="13" fillId="0" borderId="3" xfId="0" applyFont="1" applyBorder="1" applyAlignment="1">
      <alignment wrapText="1"/>
    </xf>
    <xf numFmtId="0" fontId="6" fillId="2" borderId="3" xfId="0" applyFont="1" applyFill="1" applyBorder="1" applyAlignment="1">
      <alignment horizontal="center" vertical="center"/>
    </xf>
    <xf numFmtId="0" fontId="17" fillId="2" borderId="18" xfId="0" applyFont="1" applyFill="1" applyBorder="1" applyAlignment="1">
      <alignment horizontal="center" vertical="center"/>
    </xf>
    <xf numFmtId="0" fontId="17" fillId="2" borderId="0" xfId="0" applyFont="1" applyFill="1" applyBorder="1" applyAlignment="1">
      <alignment horizontal="center" vertical="center"/>
    </xf>
    <xf numFmtId="0" fontId="17" fillId="2" borderId="27" xfId="0" applyFont="1" applyFill="1" applyBorder="1" applyAlignment="1">
      <alignment horizontal="center" vertical="center"/>
    </xf>
    <xf numFmtId="0" fontId="17" fillId="2" borderId="3" xfId="0" applyFont="1" applyFill="1" applyBorder="1" applyAlignment="1">
      <alignment horizontal="center" vertical="center"/>
    </xf>
    <xf numFmtId="0" fontId="37" fillId="5" borderId="10" xfId="0" applyFont="1" applyFill="1" applyBorder="1" applyAlignment="1">
      <alignment horizontal="center" vertical="center" wrapText="1"/>
    </xf>
    <xf numFmtId="0" fontId="37" fillId="5" borderId="11" xfId="0" applyFont="1" applyFill="1" applyBorder="1" applyAlignment="1">
      <alignment horizontal="center" vertical="center" wrapText="1"/>
    </xf>
    <xf numFmtId="0" fontId="38" fillId="8" borderId="7" xfId="0" applyFont="1" applyFill="1" applyBorder="1" applyAlignment="1">
      <alignment horizontal="left" vertical="center" wrapText="1"/>
    </xf>
    <xf numFmtId="0" fontId="22" fillId="0" borderId="20" xfId="1" applyFont="1" applyBorder="1" applyAlignment="1">
      <alignment horizontal="center" vertical="center"/>
    </xf>
    <xf numFmtId="3" fontId="22" fillId="0" borderId="20" xfId="0" applyNumberFormat="1" applyFont="1" applyBorder="1" applyAlignment="1">
      <alignment horizontal="center" vertical="center"/>
    </xf>
    <xf numFmtId="3" fontId="22" fillId="7" borderId="20" xfId="0" applyNumberFormat="1" applyFont="1" applyFill="1" applyBorder="1" applyAlignment="1">
      <alignment horizontal="center" vertical="center"/>
    </xf>
    <xf numFmtId="0" fontId="22" fillId="10" borderId="22" xfId="0" applyFont="1" applyFill="1" applyBorder="1" applyAlignment="1">
      <alignment horizontal="center" vertical="center"/>
    </xf>
    <xf numFmtId="0" fontId="22" fillId="9" borderId="20" xfId="0" applyFont="1" applyFill="1" applyBorder="1" applyAlignment="1">
      <alignment horizontal="center" vertical="center"/>
    </xf>
    <xf numFmtId="0" fontId="22" fillId="7" borderId="0" xfId="0" applyFont="1" applyFill="1" applyBorder="1"/>
    <xf numFmtId="0" fontId="22" fillId="4" borderId="0" xfId="0" applyFont="1" applyFill="1" applyBorder="1"/>
    <xf numFmtId="0" fontId="22" fillId="4" borderId="35" xfId="0" applyFont="1" applyFill="1" applyBorder="1"/>
    <xf numFmtId="0" fontId="22" fillId="0" borderId="0" xfId="0" applyFont="1"/>
    <xf numFmtId="0" fontId="0" fillId="12" borderId="32" xfId="0" applyFill="1" applyBorder="1"/>
    <xf numFmtId="0" fontId="0" fillId="12" borderId="21" xfId="0" applyFill="1" applyBorder="1"/>
    <xf numFmtId="0" fontId="22" fillId="12" borderId="20" xfId="0" applyFont="1" applyFill="1" applyBorder="1" applyAlignment="1">
      <alignment horizontal="center" vertical="center"/>
    </xf>
    <xf numFmtId="0" fontId="19" fillId="12" borderId="20" xfId="0" applyFont="1" applyFill="1" applyBorder="1" applyAlignment="1">
      <alignment horizontal="left" vertical="center" wrapText="1"/>
    </xf>
    <xf numFmtId="164" fontId="19" fillId="12" borderId="40" xfId="0" applyNumberFormat="1" applyFont="1" applyFill="1" applyBorder="1" applyAlignment="1">
      <alignment horizontal="center" vertical="center"/>
    </xf>
    <xf numFmtId="0" fontId="29" fillId="12" borderId="21" xfId="0" applyFont="1" applyFill="1" applyBorder="1" applyAlignment="1">
      <alignment horizontal="center" vertical="center"/>
    </xf>
    <xf numFmtId="0" fontId="19" fillId="12" borderId="21" xfId="0" applyFont="1" applyFill="1" applyBorder="1" applyAlignment="1">
      <alignment horizontal="center" vertical="center"/>
    </xf>
    <xf numFmtId="164" fontId="19" fillId="12" borderId="39" xfId="0" applyNumberFormat="1" applyFont="1" applyFill="1" applyBorder="1" applyAlignment="1">
      <alignment horizontal="center" vertical="center"/>
    </xf>
    <xf numFmtId="0" fontId="35" fillId="12" borderId="58" xfId="0" applyFont="1" applyFill="1" applyBorder="1" applyAlignment="1">
      <alignment horizontal="center" vertical="center"/>
    </xf>
    <xf numFmtId="0" fontId="35" fillId="12" borderId="59" xfId="0" applyFont="1" applyFill="1" applyBorder="1" applyAlignment="1">
      <alignment horizontal="center" vertical="center"/>
    </xf>
    <xf numFmtId="0" fontId="29" fillId="12" borderId="21" xfId="1" applyFont="1" applyFill="1" applyBorder="1" applyAlignment="1">
      <alignment horizontal="center" vertical="center"/>
    </xf>
    <xf numFmtId="0" fontId="29" fillId="12" borderId="20" xfId="1" applyFont="1" applyFill="1" applyBorder="1" applyAlignment="1">
      <alignment horizontal="center" vertical="center"/>
    </xf>
    <xf numFmtId="0" fontId="19" fillId="12" borderId="20" xfId="1" applyFont="1" applyFill="1" applyBorder="1" applyAlignment="1">
      <alignment horizontal="left" vertical="center"/>
    </xf>
    <xf numFmtId="0" fontId="22" fillId="12" borderId="20" xfId="1" applyFont="1" applyFill="1" applyBorder="1" applyAlignment="1">
      <alignment horizontal="center" vertical="center"/>
    </xf>
    <xf numFmtId="164" fontId="29" fillId="12" borderId="20" xfId="1" applyNumberFormat="1" applyFont="1" applyFill="1" applyBorder="1" applyAlignment="1">
      <alignment horizontal="center" vertical="center"/>
    </xf>
    <xf numFmtId="0" fontId="19" fillId="12" borderId="20" xfId="0" applyFont="1" applyFill="1" applyBorder="1" applyAlignment="1">
      <alignment horizontal="center" vertical="center"/>
    </xf>
    <xf numFmtId="0" fontId="18" fillId="12" borderId="32" xfId="0" applyFont="1" applyFill="1" applyBorder="1" applyAlignment="1">
      <alignment horizontal="center" vertical="center"/>
    </xf>
    <xf numFmtId="0" fontId="18" fillId="12" borderId="21" xfId="0" applyFont="1" applyFill="1" applyBorder="1" applyAlignment="1">
      <alignment horizontal="center" vertical="center"/>
    </xf>
    <xf numFmtId="0" fontId="19" fillId="12" borderId="20" xfId="0" applyFont="1" applyFill="1" applyBorder="1" applyAlignment="1">
      <alignment horizontal="center" vertical="center" wrapText="1"/>
    </xf>
    <xf numFmtId="0" fontId="39" fillId="8" borderId="7" xfId="0" applyFont="1" applyFill="1" applyBorder="1" applyAlignment="1">
      <alignment horizontal="center" vertical="center"/>
    </xf>
  </cellXfs>
  <cellStyles count="3">
    <cellStyle name="Comma" xfId="2" builtinId="3"/>
    <cellStyle name="Normal" xfId="0" builtinId="0"/>
    <cellStyle name="Normal 2" xfId="1" xr:uid="{D5290616-58D7-4995-9874-E16F44F64934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png"/><Relationship Id="rId299" Type="http://schemas.openxmlformats.org/officeDocument/2006/relationships/image" Target="../media/image300.jpeg"/><Relationship Id="rId21" Type="http://schemas.openxmlformats.org/officeDocument/2006/relationships/image" Target="../media/image22.png"/><Relationship Id="rId63" Type="http://schemas.openxmlformats.org/officeDocument/2006/relationships/image" Target="../media/image64.png"/><Relationship Id="rId159" Type="http://schemas.openxmlformats.org/officeDocument/2006/relationships/image" Target="../media/image160.png"/><Relationship Id="rId170" Type="http://schemas.openxmlformats.org/officeDocument/2006/relationships/image" Target="../media/image171.png"/><Relationship Id="rId226" Type="http://schemas.openxmlformats.org/officeDocument/2006/relationships/image" Target="../media/image227.png"/><Relationship Id="rId268" Type="http://schemas.openxmlformats.org/officeDocument/2006/relationships/image" Target="../media/image269.png"/><Relationship Id="rId32" Type="http://schemas.openxmlformats.org/officeDocument/2006/relationships/image" Target="../media/image33.png"/><Relationship Id="rId74" Type="http://schemas.openxmlformats.org/officeDocument/2006/relationships/image" Target="../media/image75.png"/><Relationship Id="rId128" Type="http://schemas.openxmlformats.org/officeDocument/2006/relationships/image" Target="../media/image129.png"/><Relationship Id="rId5" Type="http://schemas.openxmlformats.org/officeDocument/2006/relationships/image" Target="../media/image6.png"/><Relationship Id="rId181" Type="http://schemas.openxmlformats.org/officeDocument/2006/relationships/image" Target="../media/image182.png"/><Relationship Id="rId237" Type="http://schemas.openxmlformats.org/officeDocument/2006/relationships/image" Target="../media/image238.png"/><Relationship Id="rId279" Type="http://schemas.openxmlformats.org/officeDocument/2006/relationships/image" Target="../media/image280.jpeg"/><Relationship Id="rId43" Type="http://schemas.openxmlformats.org/officeDocument/2006/relationships/image" Target="../media/image44.png"/><Relationship Id="rId139" Type="http://schemas.openxmlformats.org/officeDocument/2006/relationships/image" Target="../media/image140.png"/><Relationship Id="rId290" Type="http://schemas.openxmlformats.org/officeDocument/2006/relationships/image" Target="../media/image291.jpeg"/><Relationship Id="rId304" Type="http://schemas.openxmlformats.org/officeDocument/2006/relationships/image" Target="../media/image305.jpeg"/><Relationship Id="rId85" Type="http://schemas.openxmlformats.org/officeDocument/2006/relationships/image" Target="../media/image86.png"/><Relationship Id="rId150" Type="http://schemas.openxmlformats.org/officeDocument/2006/relationships/image" Target="../media/image151.png"/><Relationship Id="rId192" Type="http://schemas.openxmlformats.org/officeDocument/2006/relationships/image" Target="../media/image193.png"/><Relationship Id="rId206" Type="http://schemas.openxmlformats.org/officeDocument/2006/relationships/image" Target="../media/image207.png"/><Relationship Id="rId248" Type="http://schemas.openxmlformats.org/officeDocument/2006/relationships/image" Target="../media/image249.png"/><Relationship Id="rId12" Type="http://schemas.openxmlformats.org/officeDocument/2006/relationships/image" Target="../media/image13.png"/><Relationship Id="rId108" Type="http://schemas.openxmlformats.org/officeDocument/2006/relationships/image" Target="../media/image109.png"/><Relationship Id="rId54" Type="http://schemas.openxmlformats.org/officeDocument/2006/relationships/image" Target="../media/image55.png"/><Relationship Id="rId96" Type="http://schemas.openxmlformats.org/officeDocument/2006/relationships/image" Target="../media/image97.png"/><Relationship Id="rId161" Type="http://schemas.openxmlformats.org/officeDocument/2006/relationships/image" Target="../media/image162.png"/><Relationship Id="rId217" Type="http://schemas.openxmlformats.org/officeDocument/2006/relationships/image" Target="../media/image218.png"/><Relationship Id="rId259" Type="http://schemas.openxmlformats.org/officeDocument/2006/relationships/image" Target="../media/image260.png"/><Relationship Id="rId23" Type="http://schemas.openxmlformats.org/officeDocument/2006/relationships/image" Target="../media/image24.png"/><Relationship Id="rId119" Type="http://schemas.openxmlformats.org/officeDocument/2006/relationships/image" Target="../media/image120.png"/><Relationship Id="rId270" Type="http://schemas.openxmlformats.org/officeDocument/2006/relationships/image" Target="../media/image271.png"/><Relationship Id="rId291" Type="http://schemas.openxmlformats.org/officeDocument/2006/relationships/image" Target="../media/image292.jpeg"/><Relationship Id="rId305" Type="http://schemas.openxmlformats.org/officeDocument/2006/relationships/image" Target="../media/image306.jpeg"/><Relationship Id="rId44" Type="http://schemas.openxmlformats.org/officeDocument/2006/relationships/image" Target="../media/image45.png"/><Relationship Id="rId65" Type="http://schemas.openxmlformats.org/officeDocument/2006/relationships/image" Target="../media/image66.png"/><Relationship Id="rId86" Type="http://schemas.openxmlformats.org/officeDocument/2006/relationships/image" Target="../media/image87.png"/><Relationship Id="rId130" Type="http://schemas.openxmlformats.org/officeDocument/2006/relationships/image" Target="../media/image131.png"/><Relationship Id="rId151" Type="http://schemas.openxmlformats.org/officeDocument/2006/relationships/image" Target="../media/image152.png"/><Relationship Id="rId172" Type="http://schemas.openxmlformats.org/officeDocument/2006/relationships/image" Target="../media/image173.png"/><Relationship Id="rId193" Type="http://schemas.openxmlformats.org/officeDocument/2006/relationships/image" Target="../media/image194.png"/><Relationship Id="rId207" Type="http://schemas.openxmlformats.org/officeDocument/2006/relationships/image" Target="../media/image208.png"/><Relationship Id="rId228" Type="http://schemas.openxmlformats.org/officeDocument/2006/relationships/image" Target="../media/image229.png"/><Relationship Id="rId249" Type="http://schemas.openxmlformats.org/officeDocument/2006/relationships/image" Target="../media/image250.png"/><Relationship Id="rId13" Type="http://schemas.openxmlformats.org/officeDocument/2006/relationships/image" Target="../media/image14.png"/><Relationship Id="rId109" Type="http://schemas.openxmlformats.org/officeDocument/2006/relationships/image" Target="../media/image110.png"/><Relationship Id="rId260" Type="http://schemas.openxmlformats.org/officeDocument/2006/relationships/image" Target="../media/image261.png"/><Relationship Id="rId281" Type="http://schemas.openxmlformats.org/officeDocument/2006/relationships/image" Target="../media/image282.png"/><Relationship Id="rId34" Type="http://schemas.openxmlformats.org/officeDocument/2006/relationships/image" Target="../media/image35.png"/><Relationship Id="rId55" Type="http://schemas.openxmlformats.org/officeDocument/2006/relationships/image" Target="../media/image56.png"/><Relationship Id="rId76" Type="http://schemas.openxmlformats.org/officeDocument/2006/relationships/image" Target="../media/image77.png"/><Relationship Id="rId97" Type="http://schemas.openxmlformats.org/officeDocument/2006/relationships/image" Target="../media/image98.png"/><Relationship Id="rId120" Type="http://schemas.openxmlformats.org/officeDocument/2006/relationships/image" Target="../media/image121.png"/><Relationship Id="rId141" Type="http://schemas.openxmlformats.org/officeDocument/2006/relationships/image" Target="../media/image142.png"/><Relationship Id="rId7" Type="http://schemas.openxmlformats.org/officeDocument/2006/relationships/image" Target="../media/image8.png"/><Relationship Id="rId162" Type="http://schemas.openxmlformats.org/officeDocument/2006/relationships/image" Target="../media/image163.png"/><Relationship Id="rId183" Type="http://schemas.openxmlformats.org/officeDocument/2006/relationships/image" Target="../media/image184.png"/><Relationship Id="rId218" Type="http://schemas.openxmlformats.org/officeDocument/2006/relationships/image" Target="../media/image219.png"/><Relationship Id="rId239" Type="http://schemas.openxmlformats.org/officeDocument/2006/relationships/image" Target="../media/image240.png"/><Relationship Id="rId250" Type="http://schemas.openxmlformats.org/officeDocument/2006/relationships/image" Target="../media/image251.png"/><Relationship Id="rId271" Type="http://schemas.openxmlformats.org/officeDocument/2006/relationships/image" Target="../media/image272.png"/><Relationship Id="rId292" Type="http://schemas.openxmlformats.org/officeDocument/2006/relationships/image" Target="../media/image293.jpeg"/><Relationship Id="rId306" Type="http://schemas.openxmlformats.org/officeDocument/2006/relationships/image" Target="../media/image307.jpeg"/><Relationship Id="rId24" Type="http://schemas.openxmlformats.org/officeDocument/2006/relationships/image" Target="../media/image25.png"/><Relationship Id="rId45" Type="http://schemas.openxmlformats.org/officeDocument/2006/relationships/image" Target="../media/image46.png"/><Relationship Id="rId66" Type="http://schemas.openxmlformats.org/officeDocument/2006/relationships/image" Target="../media/image67.jpeg"/><Relationship Id="rId87" Type="http://schemas.openxmlformats.org/officeDocument/2006/relationships/image" Target="../media/image88.png"/><Relationship Id="rId110" Type="http://schemas.openxmlformats.org/officeDocument/2006/relationships/image" Target="../media/image111.png"/><Relationship Id="rId131" Type="http://schemas.openxmlformats.org/officeDocument/2006/relationships/image" Target="../media/image132.png"/><Relationship Id="rId152" Type="http://schemas.openxmlformats.org/officeDocument/2006/relationships/image" Target="../media/image153.png"/><Relationship Id="rId173" Type="http://schemas.openxmlformats.org/officeDocument/2006/relationships/image" Target="../media/image174.png"/><Relationship Id="rId194" Type="http://schemas.openxmlformats.org/officeDocument/2006/relationships/image" Target="../media/image195.png"/><Relationship Id="rId208" Type="http://schemas.openxmlformats.org/officeDocument/2006/relationships/image" Target="../media/image209.png"/><Relationship Id="rId229" Type="http://schemas.openxmlformats.org/officeDocument/2006/relationships/image" Target="../media/image230.png"/><Relationship Id="rId240" Type="http://schemas.openxmlformats.org/officeDocument/2006/relationships/image" Target="../media/image241.png"/><Relationship Id="rId261" Type="http://schemas.openxmlformats.org/officeDocument/2006/relationships/image" Target="../media/image262.png"/><Relationship Id="rId14" Type="http://schemas.openxmlformats.org/officeDocument/2006/relationships/image" Target="../media/image15.png"/><Relationship Id="rId35" Type="http://schemas.openxmlformats.org/officeDocument/2006/relationships/image" Target="../media/image36.png"/><Relationship Id="rId56" Type="http://schemas.openxmlformats.org/officeDocument/2006/relationships/image" Target="../media/image57.png"/><Relationship Id="rId77" Type="http://schemas.openxmlformats.org/officeDocument/2006/relationships/image" Target="../media/image78.png"/><Relationship Id="rId100" Type="http://schemas.openxmlformats.org/officeDocument/2006/relationships/image" Target="../media/image101.png"/><Relationship Id="rId282" Type="http://schemas.openxmlformats.org/officeDocument/2006/relationships/image" Target="../media/image283.jpeg"/><Relationship Id="rId8" Type="http://schemas.openxmlformats.org/officeDocument/2006/relationships/image" Target="../media/image9.png"/><Relationship Id="rId98" Type="http://schemas.openxmlformats.org/officeDocument/2006/relationships/image" Target="../media/image99.png"/><Relationship Id="rId121" Type="http://schemas.openxmlformats.org/officeDocument/2006/relationships/image" Target="../media/image122.png"/><Relationship Id="rId142" Type="http://schemas.openxmlformats.org/officeDocument/2006/relationships/image" Target="../media/image143.png"/><Relationship Id="rId163" Type="http://schemas.openxmlformats.org/officeDocument/2006/relationships/image" Target="../media/image164.png"/><Relationship Id="rId184" Type="http://schemas.openxmlformats.org/officeDocument/2006/relationships/image" Target="../media/image185.png"/><Relationship Id="rId219" Type="http://schemas.openxmlformats.org/officeDocument/2006/relationships/image" Target="../media/image220.png"/><Relationship Id="rId230" Type="http://schemas.openxmlformats.org/officeDocument/2006/relationships/image" Target="../media/image231.png"/><Relationship Id="rId251" Type="http://schemas.openxmlformats.org/officeDocument/2006/relationships/image" Target="../media/image252.png"/><Relationship Id="rId25" Type="http://schemas.openxmlformats.org/officeDocument/2006/relationships/image" Target="../media/image26.pn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272" Type="http://schemas.openxmlformats.org/officeDocument/2006/relationships/image" Target="../media/image273.png"/><Relationship Id="rId293" Type="http://schemas.openxmlformats.org/officeDocument/2006/relationships/image" Target="../media/image294.png"/><Relationship Id="rId88" Type="http://schemas.openxmlformats.org/officeDocument/2006/relationships/image" Target="../media/image89.png"/><Relationship Id="rId111" Type="http://schemas.openxmlformats.org/officeDocument/2006/relationships/image" Target="../media/image112.png"/><Relationship Id="rId132" Type="http://schemas.openxmlformats.org/officeDocument/2006/relationships/image" Target="../media/image133.png"/><Relationship Id="rId153" Type="http://schemas.openxmlformats.org/officeDocument/2006/relationships/image" Target="../media/image154.png"/><Relationship Id="rId174" Type="http://schemas.openxmlformats.org/officeDocument/2006/relationships/image" Target="../media/image175.png"/><Relationship Id="rId195" Type="http://schemas.openxmlformats.org/officeDocument/2006/relationships/image" Target="../media/image196.png"/><Relationship Id="rId209" Type="http://schemas.openxmlformats.org/officeDocument/2006/relationships/image" Target="../media/image210.png"/><Relationship Id="rId220" Type="http://schemas.openxmlformats.org/officeDocument/2006/relationships/image" Target="../media/image221.png"/><Relationship Id="rId241" Type="http://schemas.openxmlformats.org/officeDocument/2006/relationships/image" Target="../media/image242.png"/><Relationship Id="rId15" Type="http://schemas.openxmlformats.org/officeDocument/2006/relationships/image" Target="../media/image16.png"/><Relationship Id="rId36" Type="http://schemas.openxmlformats.org/officeDocument/2006/relationships/image" Target="../media/image37.png"/><Relationship Id="rId57" Type="http://schemas.openxmlformats.org/officeDocument/2006/relationships/image" Target="../media/image58.png"/><Relationship Id="rId262" Type="http://schemas.openxmlformats.org/officeDocument/2006/relationships/image" Target="../media/image263.png"/><Relationship Id="rId283" Type="http://schemas.openxmlformats.org/officeDocument/2006/relationships/image" Target="../media/image284.jpeg"/><Relationship Id="rId78" Type="http://schemas.openxmlformats.org/officeDocument/2006/relationships/image" Target="../media/image79.png"/><Relationship Id="rId99" Type="http://schemas.openxmlformats.org/officeDocument/2006/relationships/image" Target="../media/image100.png"/><Relationship Id="rId101" Type="http://schemas.openxmlformats.org/officeDocument/2006/relationships/image" Target="../media/image102.png"/><Relationship Id="rId122" Type="http://schemas.openxmlformats.org/officeDocument/2006/relationships/image" Target="../media/image123.png"/><Relationship Id="rId143" Type="http://schemas.openxmlformats.org/officeDocument/2006/relationships/image" Target="../media/image144.png"/><Relationship Id="rId164" Type="http://schemas.openxmlformats.org/officeDocument/2006/relationships/image" Target="../media/image165.png"/><Relationship Id="rId185" Type="http://schemas.openxmlformats.org/officeDocument/2006/relationships/image" Target="../media/image186.png"/><Relationship Id="rId9" Type="http://schemas.openxmlformats.org/officeDocument/2006/relationships/image" Target="../media/image10.png"/><Relationship Id="rId210" Type="http://schemas.openxmlformats.org/officeDocument/2006/relationships/image" Target="../media/image211.png"/><Relationship Id="rId26" Type="http://schemas.openxmlformats.org/officeDocument/2006/relationships/image" Target="../media/image27.png"/><Relationship Id="rId231" Type="http://schemas.openxmlformats.org/officeDocument/2006/relationships/image" Target="../media/image232.png"/><Relationship Id="rId252" Type="http://schemas.openxmlformats.org/officeDocument/2006/relationships/image" Target="../media/image253.png"/><Relationship Id="rId273" Type="http://schemas.openxmlformats.org/officeDocument/2006/relationships/image" Target="../media/image274.png"/><Relationship Id="rId294" Type="http://schemas.openxmlformats.org/officeDocument/2006/relationships/image" Target="../media/image295.png"/><Relationship Id="rId47" Type="http://schemas.openxmlformats.org/officeDocument/2006/relationships/image" Target="../media/image48.png"/><Relationship Id="rId68" Type="http://schemas.openxmlformats.org/officeDocument/2006/relationships/image" Target="../media/image69.png"/><Relationship Id="rId89" Type="http://schemas.openxmlformats.org/officeDocument/2006/relationships/image" Target="../media/image90.png"/><Relationship Id="rId112" Type="http://schemas.openxmlformats.org/officeDocument/2006/relationships/image" Target="../media/image113.png"/><Relationship Id="rId133" Type="http://schemas.openxmlformats.org/officeDocument/2006/relationships/image" Target="../media/image134.png"/><Relationship Id="rId154" Type="http://schemas.openxmlformats.org/officeDocument/2006/relationships/image" Target="../media/image155.png"/><Relationship Id="rId175" Type="http://schemas.openxmlformats.org/officeDocument/2006/relationships/image" Target="../media/image176.png"/><Relationship Id="rId196" Type="http://schemas.openxmlformats.org/officeDocument/2006/relationships/image" Target="../media/image197.png"/><Relationship Id="rId200" Type="http://schemas.openxmlformats.org/officeDocument/2006/relationships/image" Target="../media/image201.png"/><Relationship Id="rId16" Type="http://schemas.openxmlformats.org/officeDocument/2006/relationships/image" Target="../media/image17.png"/><Relationship Id="rId221" Type="http://schemas.openxmlformats.org/officeDocument/2006/relationships/image" Target="../media/image222.png"/><Relationship Id="rId242" Type="http://schemas.openxmlformats.org/officeDocument/2006/relationships/image" Target="../media/image243.png"/><Relationship Id="rId263" Type="http://schemas.openxmlformats.org/officeDocument/2006/relationships/image" Target="../media/image264.png"/><Relationship Id="rId284" Type="http://schemas.openxmlformats.org/officeDocument/2006/relationships/image" Target="../media/image285.jpeg"/><Relationship Id="rId37" Type="http://schemas.openxmlformats.org/officeDocument/2006/relationships/image" Target="../media/image38.png"/><Relationship Id="rId58" Type="http://schemas.openxmlformats.org/officeDocument/2006/relationships/image" Target="../media/image59.png"/><Relationship Id="rId79" Type="http://schemas.openxmlformats.org/officeDocument/2006/relationships/image" Target="../media/image80.png"/><Relationship Id="rId102" Type="http://schemas.openxmlformats.org/officeDocument/2006/relationships/image" Target="../media/image103.png"/><Relationship Id="rId123" Type="http://schemas.openxmlformats.org/officeDocument/2006/relationships/image" Target="../media/image124.png"/><Relationship Id="rId144" Type="http://schemas.openxmlformats.org/officeDocument/2006/relationships/image" Target="../media/image145.png"/><Relationship Id="rId90" Type="http://schemas.openxmlformats.org/officeDocument/2006/relationships/image" Target="../media/image91.png"/><Relationship Id="rId165" Type="http://schemas.openxmlformats.org/officeDocument/2006/relationships/image" Target="../media/image166.png"/><Relationship Id="rId186" Type="http://schemas.openxmlformats.org/officeDocument/2006/relationships/image" Target="../media/image187.png"/><Relationship Id="rId211" Type="http://schemas.openxmlformats.org/officeDocument/2006/relationships/image" Target="../media/image212.png"/><Relationship Id="rId232" Type="http://schemas.openxmlformats.org/officeDocument/2006/relationships/image" Target="../media/image233.png"/><Relationship Id="rId253" Type="http://schemas.openxmlformats.org/officeDocument/2006/relationships/image" Target="../media/image254.png"/><Relationship Id="rId274" Type="http://schemas.openxmlformats.org/officeDocument/2006/relationships/image" Target="../media/image275.png"/><Relationship Id="rId295" Type="http://schemas.openxmlformats.org/officeDocument/2006/relationships/image" Target="../media/image296.jpeg"/><Relationship Id="rId27" Type="http://schemas.openxmlformats.org/officeDocument/2006/relationships/image" Target="../media/image28.png"/><Relationship Id="rId48" Type="http://schemas.openxmlformats.org/officeDocument/2006/relationships/image" Target="../media/image49.png"/><Relationship Id="rId69" Type="http://schemas.openxmlformats.org/officeDocument/2006/relationships/image" Target="../media/image70.png"/><Relationship Id="rId113" Type="http://schemas.openxmlformats.org/officeDocument/2006/relationships/image" Target="../media/image114.png"/><Relationship Id="rId134" Type="http://schemas.openxmlformats.org/officeDocument/2006/relationships/image" Target="../media/image135.png"/><Relationship Id="rId80" Type="http://schemas.openxmlformats.org/officeDocument/2006/relationships/image" Target="../media/image81.png"/><Relationship Id="rId155" Type="http://schemas.openxmlformats.org/officeDocument/2006/relationships/image" Target="../media/image156.png"/><Relationship Id="rId176" Type="http://schemas.openxmlformats.org/officeDocument/2006/relationships/image" Target="../media/image177.png"/><Relationship Id="rId197" Type="http://schemas.openxmlformats.org/officeDocument/2006/relationships/image" Target="../media/image198.png"/><Relationship Id="rId201" Type="http://schemas.openxmlformats.org/officeDocument/2006/relationships/image" Target="../media/image202.png"/><Relationship Id="rId222" Type="http://schemas.openxmlformats.org/officeDocument/2006/relationships/image" Target="../media/image223.png"/><Relationship Id="rId243" Type="http://schemas.openxmlformats.org/officeDocument/2006/relationships/image" Target="../media/image244.png"/><Relationship Id="rId264" Type="http://schemas.openxmlformats.org/officeDocument/2006/relationships/image" Target="../media/image265.png"/><Relationship Id="rId285" Type="http://schemas.openxmlformats.org/officeDocument/2006/relationships/image" Target="../media/image286.jpeg"/><Relationship Id="rId17" Type="http://schemas.openxmlformats.org/officeDocument/2006/relationships/image" Target="../media/image18.png"/><Relationship Id="rId38" Type="http://schemas.openxmlformats.org/officeDocument/2006/relationships/image" Target="../media/image39.png"/><Relationship Id="rId59" Type="http://schemas.openxmlformats.org/officeDocument/2006/relationships/image" Target="../media/image60.png"/><Relationship Id="rId103" Type="http://schemas.openxmlformats.org/officeDocument/2006/relationships/image" Target="../media/image104.png"/><Relationship Id="rId124" Type="http://schemas.openxmlformats.org/officeDocument/2006/relationships/image" Target="../media/image125.png"/><Relationship Id="rId70" Type="http://schemas.openxmlformats.org/officeDocument/2006/relationships/image" Target="../media/image71.png"/><Relationship Id="rId91" Type="http://schemas.openxmlformats.org/officeDocument/2006/relationships/image" Target="../media/image92.png"/><Relationship Id="rId145" Type="http://schemas.openxmlformats.org/officeDocument/2006/relationships/image" Target="../media/image146.png"/><Relationship Id="rId166" Type="http://schemas.openxmlformats.org/officeDocument/2006/relationships/image" Target="../media/image167.png"/><Relationship Id="rId187" Type="http://schemas.openxmlformats.org/officeDocument/2006/relationships/image" Target="../media/image188.png"/><Relationship Id="rId1" Type="http://schemas.openxmlformats.org/officeDocument/2006/relationships/image" Target="../media/image2.png"/><Relationship Id="rId212" Type="http://schemas.openxmlformats.org/officeDocument/2006/relationships/image" Target="../media/image213.png"/><Relationship Id="rId233" Type="http://schemas.openxmlformats.org/officeDocument/2006/relationships/image" Target="../media/image234.png"/><Relationship Id="rId254" Type="http://schemas.openxmlformats.org/officeDocument/2006/relationships/image" Target="../media/image255.png"/><Relationship Id="rId28" Type="http://schemas.openxmlformats.org/officeDocument/2006/relationships/image" Target="../media/image29.pn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275" Type="http://schemas.openxmlformats.org/officeDocument/2006/relationships/image" Target="../media/image276.jpeg"/><Relationship Id="rId296" Type="http://schemas.openxmlformats.org/officeDocument/2006/relationships/image" Target="../media/image297.jpeg"/><Relationship Id="rId300" Type="http://schemas.openxmlformats.org/officeDocument/2006/relationships/image" Target="../media/image301.jpeg"/><Relationship Id="rId60" Type="http://schemas.openxmlformats.org/officeDocument/2006/relationships/image" Target="../media/image61.png"/><Relationship Id="rId81" Type="http://schemas.openxmlformats.org/officeDocument/2006/relationships/image" Target="../media/image82.png"/><Relationship Id="rId135" Type="http://schemas.openxmlformats.org/officeDocument/2006/relationships/image" Target="../media/image136.png"/><Relationship Id="rId156" Type="http://schemas.openxmlformats.org/officeDocument/2006/relationships/image" Target="../media/image157.png"/><Relationship Id="rId177" Type="http://schemas.openxmlformats.org/officeDocument/2006/relationships/image" Target="../media/image178.png"/><Relationship Id="rId198" Type="http://schemas.openxmlformats.org/officeDocument/2006/relationships/image" Target="../media/image199.png"/><Relationship Id="rId202" Type="http://schemas.openxmlformats.org/officeDocument/2006/relationships/image" Target="../media/image203.png"/><Relationship Id="rId223" Type="http://schemas.openxmlformats.org/officeDocument/2006/relationships/image" Target="../media/image224.png"/><Relationship Id="rId244" Type="http://schemas.openxmlformats.org/officeDocument/2006/relationships/image" Target="../media/image245.png"/><Relationship Id="rId18" Type="http://schemas.openxmlformats.org/officeDocument/2006/relationships/image" Target="../media/image19.png"/><Relationship Id="rId39" Type="http://schemas.openxmlformats.org/officeDocument/2006/relationships/image" Target="../media/image40.png"/><Relationship Id="rId265" Type="http://schemas.openxmlformats.org/officeDocument/2006/relationships/image" Target="../media/image266.png"/><Relationship Id="rId286" Type="http://schemas.openxmlformats.org/officeDocument/2006/relationships/image" Target="../media/image287.png"/><Relationship Id="rId50" Type="http://schemas.openxmlformats.org/officeDocument/2006/relationships/image" Target="../media/image51.png"/><Relationship Id="rId104" Type="http://schemas.openxmlformats.org/officeDocument/2006/relationships/image" Target="../media/image105.png"/><Relationship Id="rId125" Type="http://schemas.openxmlformats.org/officeDocument/2006/relationships/image" Target="../media/image126.png"/><Relationship Id="rId146" Type="http://schemas.openxmlformats.org/officeDocument/2006/relationships/image" Target="../media/image147.png"/><Relationship Id="rId167" Type="http://schemas.openxmlformats.org/officeDocument/2006/relationships/image" Target="../media/image168.png"/><Relationship Id="rId188" Type="http://schemas.openxmlformats.org/officeDocument/2006/relationships/image" Target="../media/image189.png"/><Relationship Id="rId71" Type="http://schemas.openxmlformats.org/officeDocument/2006/relationships/image" Target="../media/image72.png"/><Relationship Id="rId92" Type="http://schemas.openxmlformats.org/officeDocument/2006/relationships/image" Target="../media/image93.png"/><Relationship Id="rId213" Type="http://schemas.openxmlformats.org/officeDocument/2006/relationships/image" Target="../media/image214.png"/><Relationship Id="rId234" Type="http://schemas.openxmlformats.org/officeDocument/2006/relationships/image" Target="../media/image235.png"/><Relationship Id="rId2" Type="http://schemas.openxmlformats.org/officeDocument/2006/relationships/image" Target="../media/image3.jpeg"/><Relationship Id="rId29" Type="http://schemas.openxmlformats.org/officeDocument/2006/relationships/image" Target="../media/image30.png"/><Relationship Id="rId255" Type="http://schemas.openxmlformats.org/officeDocument/2006/relationships/image" Target="../media/image256.png"/><Relationship Id="rId276" Type="http://schemas.openxmlformats.org/officeDocument/2006/relationships/image" Target="../media/image277.jpeg"/><Relationship Id="rId297" Type="http://schemas.openxmlformats.org/officeDocument/2006/relationships/image" Target="../media/image298.jpeg"/><Relationship Id="rId40" Type="http://schemas.openxmlformats.org/officeDocument/2006/relationships/image" Target="../media/image41.png"/><Relationship Id="rId115" Type="http://schemas.openxmlformats.org/officeDocument/2006/relationships/image" Target="../media/image116.png"/><Relationship Id="rId136" Type="http://schemas.openxmlformats.org/officeDocument/2006/relationships/image" Target="../media/image137.png"/><Relationship Id="rId157" Type="http://schemas.openxmlformats.org/officeDocument/2006/relationships/image" Target="../media/image158.png"/><Relationship Id="rId178" Type="http://schemas.openxmlformats.org/officeDocument/2006/relationships/image" Target="../media/image179.png"/><Relationship Id="rId301" Type="http://schemas.openxmlformats.org/officeDocument/2006/relationships/image" Target="../media/image302.jpeg"/><Relationship Id="rId61" Type="http://schemas.openxmlformats.org/officeDocument/2006/relationships/image" Target="../media/image62.png"/><Relationship Id="rId82" Type="http://schemas.openxmlformats.org/officeDocument/2006/relationships/image" Target="../media/image83.png"/><Relationship Id="rId199" Type="http://schemas.openxmlformats.org/officeDocument/2006/relationships/image" Target="../media/image200.png"/><Relationship Id="rId203" Type="http://schemas.openxmlformats.org/officeDocument/2006/relationships/image" Target="../media/image204.png"/><Relationship Id="rId19" Type="http://schemas.openxmlformats.org/officeDocument/2006/relationships/image" Target="../media/image20.png"/><Relationship Id="rId224" Type="http://schemas.openxmlformats.org/officeDocument/2006/relationships/image" Target="../media/image225.png"/><Relationship Id="rId245" Type="http://schemas.openxmlformats.org/officeDocument/2006/relationships/image" Target="../media/image246.png"/><Relationship Id="rId266" Type="http://schemas.openxmlformats.org/officeDocument/2006/relationships/image" Target="../media/image267.png"/><Relationship Id="rId287" Type="http://schemas.openxmlformats.org/officeDocument/2006/relationships/image" Target="../media/image288.jpeg"/><Relationship Id="rId30" Type="http://schemas.openxmlformats.org/officeDocument/2006/relationships/image" Target="../media/image31.png"/><Relationship Id="rId105" Type="http://schemas.openxmlformats.org/officeDocument/2006/relationships/image" Target="../media/image106.png"/><Relationship Id="rId126" Type="http://schemas.openxmlformats.org/officeDocument/2006/relationships/image" Target="../media/image127.png"/><Relationship Id="rId147" Type="http://schemas.openxmlformats.org/officeDocument/2006/relationships/image" Target="../media/image148.png"/><Relationship Id="rId168" Type="http://schemas.openxmlformats.org/officeDocument/2006/relationships/image" Target="../media/image169.png"/><Relationship Id="rId51" Type="http://schemas.openxmlformats.org/officeDocument/2006/relationships/image" Target="../media/image52.png"/><Relationship Id="rId72" Type="http://schemas.openxmlformats.org/officeDocument/2006/relationships/image" Target="../media/image73.png"/><Relationship Id="rId93" Type="http://schemas.openxmlformats.org/officeDocument/2006/relationships/image" Target="../media/image94.png"/><Relationship Id="rId189" Type="http://schemas.openxmlformats.org/officeDocument/2006/relationships/image" Target="../media/image190.png"/><Relationship Id="rId3" Type="http://schemas.openxmlformats.org/officeDocument/2006/relationships/image" Target="../media/image4.png"/><Relationship Id="rId214" Type="http://schemas.openxmlformats.org/officeDocument/2006/relationships/image" Target="../media/image215.png"/><Relationship Id="rId235" Type="http://schemas.openxmlformats.org/officeDocument/2006/relationships/image" Target="../media/image236.png"/><Relationship Id="rId256" Type="http://schemas.openxmlformats.org/officeDocument/2006/relationships/image" Target="../media/image257.png"/><Relationship Id="rId277" Type="http://schemas.openxmlformats.org/officeDocument/2006/relationships/image" Target="../media/image278.png"/><Relationship Id="rId298" Type="http://schemas.openxmlformats.org/officeDocument/2006/relationships/image" Target="../media/image299.jpeg"/><Relationship Id="rId116" Type="http://schemas.openxmlformats.org/officeDocument/2006/relationships/image" Target="../media/image117.png"/><Relationship Id="rId137" Type="http://schemas.openxmlformats.org/officeDocument/2006/relationships/image" Target="../media/image138.png"/><Relationship Id="rId158" Type="http://schemas.openxmlformats.org/officeDocument/2006/relationships/image" Target="../media/image159.png"/><Relationship Id="rId302" Type="http://schemas.openxmlformats.org/officeDocument/2006/relationships/image" Target="../media/image303.jpeg"/><Relationship Id="rId20" Type="http://schemas.openxmlformats.org/officeDocument/2006/relationships/image" Target="../media/image21.png"/><Relationship Id="rId41" Type="http://schemas.openxmlformats.org/officeDocument/2006/relationships/image" Target="../media/image42.png"/><Relationship Id="rId62" Type="http://schemas.openxmlformats.org/officeDocument/2006/relationships/image" Target="../media/image63.png"/><Relationship Id="rId83" Type="http://schemas.openxmlformats.org/officeDocument/2006/relationships/image" Target="../media/image84.png"/><Relationship Id="rId179" Type="http://schemas.openxmlformats.org/officeDocument/2006/relationships/image" Target="../media/image180.png"/><Relationship Id="rId190" Type="http://schemas.openxmlformats.org/officeDocument/2006/relationships/image" Target="../media/image191.png"/><Relationship Id="rId204" Type="http://schemas.openxmlformats.org/officeDocument/2006/relationships/image" Target="../media/image205.png"/><Relationship Id="rId225" Type="http://schemas.openxmlformats.org/officeDocument/2006/relationships/image" Target="../media/image226.png"/><Relationship Id="rId246" Type="http://schemas.openxmlformats.org/officeDocument/2006/relationships/image" Target="../media/image247.png"/><Relationship Id="rId267" Type="http://schemas.openxmlformats.org/officeDocument/2006/relationships/image" Target="../media/image268.png"/><Relationship Id="rId288" Type="http://schemas.openxmlformats.org/officeDocument/2006/relationships/image" Target="../media/image289.jpeg"/><Relationship Id="rId106" Type="http://schemas.openxmlformats.org/officeDocument/2006/relationships/image" Target="../media/image107.png"/><Relationship Id="rId127" Type="http://schemas.openxmlformats.org/officeDocument/2006/relationships/image" Target="../media/image128.png"/><Relationship Id="rId10" Type="http://schemas.openxmlformats.org/officeDocument/2006/relationships/image" Target="../media/image11.png"/><Relationship Id="rId31" Type="http://schemas.openxmlformats.org/officeDocument/2006/relationships/image" Target="../media/image32.png"/><Relationship Id="rId52" Type="http://schemas.openxmlformats.org/officeDocument/2006/relationships/image" Target="../media/image53.png"/><Relationship Id="rId73" Type="http://schemas.openxmlformats.org/officeDocument/2006/relationships/image" Target="../media/image74.png"/><Relationship Id="rId94" Type="http://schemas.openxmlformats.org/officeDocument/2006/relationships/image" Target="../media/image95.png"/><Relationship Id="rId148" Type="http://schemas.openxmlformats.org/officeDocument/2006/relationships/image" Target="../media/image149.png"/><Relationship Id="rId169" Type="http://schemas.openxmlformats.org/officeDocument/2006/relationships/image" Target="../media/image170.png"/><Relationship Id="rId4" Type="http://schemas.openxmlformats.org/officeDocument/2006/relationships/image" Target="../media/image5.png"/><Relationship Id="rId180" Type="http://schemas.openxmlformats.org/officeDocument/2006/relationships/image" Target="../media/image181.png"/><Relationship Id="rId215" Type="http://schemas.openxmlformats.org/officeDocument/2006/relationships/image" Target="../media/image216.png"/><Relationship Id="rId236" Type="http://schemas.openxmlformats.org/officeDocument/2006/relationships/image" Target="../media/image237.png"/><Relationship Id="rId257" Type="http://schemas.openxmlformats.org/officeDocument/2006/relationships/image" Target="../media/image258.png"/><Relationship Id="rId278" Type="http://schemas.openxmlformats.org/officeDocument/2006/relationships/image" Target="../media/image279.jpeg"/><Relationship Id="rId303" Type="http://schemas.openxmlformats.org/officeDocument/2006/relationships/image" Target="../media/image304.png"/><Relationship Id="rId42" Type="http://schemas.openxmlformats.org/officeDocument/2006/relationships/image" Target="../media/image43.png"/><Relationship Id="rId84" Type="http://schemas.openxmlformats.org/officeDocument/2006/relationships/image" Target="../media/image85.png"/><Relationship Id="rId138" Type="http://schemas.openxmlformats.org/officeDocument/2006/relationships/image" Target="../media/image139.png"/><Relationship Id="rId191" Type="http://schemas.openxmlformats.org/officeDocument/2006/relationships/image" Target="../media/image192.png"/><Relationship Id="rId205" Type="http://schemas.openxmlformats.org/officeDocument/2006/relationships/image" Target="../media/image206.png"/><Relationship Id="rId247" Type="http://schemas.openxmlformats.org/officeDocument/2006/relationships/image" Target="../media/image248.png"/><Relationship Id="rId107" Type="http://schemas.openxmlformats.org/officeDocument/2006/relationships/image" Target="../media/image108.png"/><Relationship Id="rId289" Type="http://schemas.openxmlformats.org/officeDocument/2006/relationships/image" Target="../media/image290.jpeg"/><Relationship Id="rId11" Type="http://schemas.openxmlformats.org/officeDocument/2006/relationships/image" Target="../media/image12.png"/><Relationship Id="rId53" Type="http://schemas.openxmlformats.org/officeDocument/2006/relationships/image" Target="../media/image54.png"/><Relationship Id="rId149" Type="http://schemas.openxmlformats.org/officeDocument/2006/relationships/image" Target="../media/image150.png"/><Relationship Id="rId95" Type="http://schemas.openxmlformats.org/officeDocument/2006/relationships/image" Target="../media/image96.png"/><Relationship Id="rId160" Type="http://schemas.openxmlformats.org/officeDocument/2006/relationships/image" Target="../media/image161.png"/><Relationship Id="rId216" Type="http://schemas.openxmlformats.org/officeDocument/2006/relationships/image" Target="../media/image217.png"/><Relationship Id="rId258" Type="http://schemas.openxmlformats.org/officeDocument/2006/relationships/image" Target="../media/image259.png"/><Relationship Id="rId22" Type="http://schemas.openxmlformats.org/officeDocument/2006/relationships/image" Target="../media/image23.png"/><Relationship Id="rId64" Type="http://schemas.openxmlformats.org/officeDocument/2006/relationships/image" Target="../media/image65.png"/><Relationship Id="rId118" Type="http://schemas.openxmlformats.org/officeDocument/2006/relationships/image" Target="../media/image119.png"/><Relationship Id="rId171" Type="http://schemas.openxmlformats.org/officeDocument/2006/relationships/image" Target="../media/image172.png"/><Relationship Id="rId227" Type="http://schemas.openxmlformats.org/officeDocument/2006/relationships/image" Target="../media/image228.jpeg"/><Relationship Id="rId269" Type="http://schemas.openxmlformats.org/officeDocument/2006/relationships/image" Target="../media/image270.png"/><Relationship Id="rId33" Type="http://schemas.openxmlformats.org/officeDocument/2006/relationships/image" Target="../media/image34.png"/><Relationship Id="rId129" Type="http://schemas.openxmlformats.org/officeDocument/2006/relationships/image" Target="../media/image130.png"/><Relationship Id="rId280" Type="http://schemas.openxmlformats.org/officeDocument/2006/relationships/image" Target="../media/image281.jpeg"/><Relationship Id="rId75" Type="http://schemas.openxmlformats.org/officeDocument/2006/relationships/image" Target="../media/image76.png"/><Relationship Id="rId140" Type="http://schemas.openxmlformats.org/officeDocument/2006/relationships/image" Target="../media/image141.png"/><Relationship Id="rId182" Type="http://schemas.openxmlformats.org/officeDocument/2006/relationships/image" Target="../media/image183.png"/><Relationship Id="rId6" Type="http://schemas.openxmlformats.org/officeDocument/2006/relationships/image" Target="../media/image7.png"/><Relationship Id="rId238" Type="http://schemas.openxmlformats.org/officeDocument/2006/relationships/image" Target="../media/image23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143773</xdr:colOff>
      <xdr:row>12</xdr:row>
      <xdr:rowOff>115020</xdr:rowOff>
    </xdr:from>
    <xdr:to>
      <xdr:col>1</xdr:col>
      <xdr:colOff>12122</xdr:colOff>
      <xdr:row>12</xdr:row>
      <xdr:rowOff>1735020</xdr:rowOff>
    </xdr:to>
    <xdr:pic>
      <xdr:nvPicPr>
        <xdr:cNvPr id="333" name="Picture 332">
          <a:extLst>
            <a:ext uri="{FF2B5EF4-FFF2-40B4-BE49-F238E27FC236}">
              <a16:creationId xmlns:a16="http://schemas.microsoft.com/office/drawing/2014/main" id="{DDACA08E-7280-4926-B81E-93896E61C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73" y="4605377"/>
          <a:ext cx="20318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266699</xdr:colOff>
      <xdr:row>13</xdr:row>
      <xdr:rowOff>57150</xdr:rowOff>
    </xdr:from>
    <xdr:to>
      <xdr:col>0</xdr:col>
      <xdr:colOff>1998344</xdr:colOff>
      <xdr:row>13</xdr:row>
      <xdr:rowOff>1677150</xdr:rowOff>
    </xdr:to>
    <xdr:pic>
      <xdr:nvPicPr>
        <xdr:cNvPr id="334" name="Picture 333">
          <a:extLst>
            <a:ext uri="{FF2B5EF4-FFF2-40B4-BE49-F238E27FC236}">
              <a16:creationId xmlns:a16="http://schemas.microsoft.com/office/drawing/2014/main" id="{12398F28-8B0F-45AE-9884-A1A00C142D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699" y="6452507"/>
          <a:ext cx="173164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162127</xdr:colOff>
      <xdr:row>20</xdr:row>
      <xdr:rowOff>145915</xdr:rowOff>
    </xdr:from>
    <xdr:to>
      <xdr:col>0</xdr:col>
      <xdr:colOff>1455967</xdr:colOff>
      <xdr:row>20</xdr:row>
      <xdr:rowOff>1765915</xdr:rowOff>
    </xdr:to>
    <xdr:pic>
      <xdr:nvPicPr>
        <xdr:cNvPr id="345" name="Picture 344">
          <a:extLst>
            <a:ext uri="{FF2B5EF4-FFF2-40B4-BE49-F238E27FC236}">
              <a16:creationId xmlns:a16="http://schemas.microsoft.com/office/drawing/2014/main" id="{91AEF1D1-4202-443E-A400-87CF9948C0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127" y="18597201"/>
          <a:ext cx="12938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215660</xdr:colOff>
      <xdr:row>19</xdr:row>
      <xdr:rowOff>115021</xdr:rowOff>
    </xdr:from>
    <xdr:to>
      <xdr:col>0</xdr:col>
      <xdr:colOff>1986635</xdr:colOff>
      <xdr:row>19</xdr:row>
      <xdr:rowOff>1735021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0668549A-3601-45BF-B8F2-52CE58296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660" y="16661307"/>
          <a:ext cx="177097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186904</xdr:colOff>
      <xdr:row>21</xdr:row>
      <xdr:rowOff>158151</xdr:rowOff>
    </xdr:from>
    <xdr:to>
      <xdr:col>0</xdr:col>
      <xdr:colOff>1728109</xdr:colOff>
      <xdr:row>21</xdr:row>
      <xdr:rowOff>1778151</xdr:rowOff>
    </xdr:to>
    <xdr:pic>
      <xdr:nvPicPr>
        <xdr:cNvPr id="347" name="Picture 346">
          <a:extLst>
            <a:ext uri="{FF2B5EF4-FFF2-40B4-BE49-F238E27FC236}">
              <a16:creationId xmlns:a16="http://schemas.microsoft.com/office/drawing/2014/main" id="{2A9F2DA7-6BAE-4C30-9403-2730E5283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904" y="20514437"/>
          <a:ext cx="15412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159014</xdr:colOff>
      <xdr:row>22</xdr:row>
      <xdr:rowOff>175116</xdr:rowOff>
    </xdr:from>
    <xdr:to>
      <xdr:col>0</xdr:col>
      <xdr:colOff>1695944</xdr:colOff>
      <xdr:row>22</xdr:row>
      <xdr:rowOff>1795116</xdr:rowOff>
    </xdr:to>
    <xdr:pic>
      <xdr:nvPicPr>
        <xdr:cNvPr id="348" name="Picture 347">
          <a:extLst>
            <a:ext uri="{FF2B5EF4-FFF2-40B4-BE49-F238E27FC236}">
              <a16:creationId xmlns:a16="http://schemas.microsoft.com/office/drawing/2014/main" id="{6B8BD2DA-0721-44B6-95F2-5164E2F1CD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014" y="22436402"/>
          <a:ext cx="1536930" cy="1620000"/>
        </a:xfrm>
        <a:prstGeom prst="rect">
          <a:avLst/>
        </a:prstGeom>
      </xdr:spPr>
    </xdr:pic>
    <xdr:clientData/>
  </xdr:twoCellAnchor>
  <xdr:oneCellAnchor>
    <xdr:from>
      <xdr:col>0</xdr:col>
      <xdr:colOff>167641</xdr:colOff>
      <xdr:row>16</xdr:row>
      <xdr:rowOff>162129</xdr:rowOff>
    </xdr:from>
    <xdr:ext cx="1805400" cy="1620000"/>
    <xdr:pic>
      <xdr:nvPicPr>
        <xdr:cNvPr id="349" name="Picture 348">
          <a:extLst>
            <a:ext uri="{FF2B5EF4-FFF2-40B4-BE49-F238E27FC236}">
              <a16:creationId xmlns:a16="http://schemas.microsoft.com/office/drawing/2014/main" id="{49C10AD9-61E2-480D-ACD4-EF1BC5C30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41" y="10993415"/>
          <a:ext cx="1805400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167639</xdr:colOff>
      <xdr:row>15</xdr:row>
      <xdr:rowOff>137160</xdr:rowOff>
    </xdr:from>
    <xdr:to>
      <xdr:col>1</xdr:col>
      <xdr:colOff>81663</xdr:colOff>
      <xdr:row>15</xdr:row>
      <xdr:rowOff>1757160</xdr:rowOff>
    </xdr:to>
    <xdr:pic>
      <xdr:nvPicPr>
        <xdr:cNvPr id="350" name="Picture 349">
          <a:extLst>
            <a:ext uri="{FF2B5EF4-FFF2-40B4-BE49-F238E27FC236}">
              <a16:creationId xmlns:a16="http://schemas.microsoft.com/office/drawing/2014/main" id="{B6D1B3ED-8A23-44BA-91C9-2080E29C37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67639" y="9063446"/>
          <a:ext cx="20775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17</xdr:row>
      <xdr:rowOff>137160</xdr:rowOff>
    </xdr:from>
    <xdr:to>
      <xdr:col>0</xdr:col>
      <xdr:colOff>1905014</xdr:colOff>
      <xdr:row>17</xdr:row>
      <xdr:rowOff>1757160</xdr:rowOff>
    </xdr:to>
    <xdr:pic>
      <xdr:nvPicPr>
        <xdr:cNvPr id="351" name="Picture 350">
          <a:extLst>
            <a:ext uri="{FF2B5EF4-FFF2-40B4-BE49-F238E27FC236}">
              <a16:creationId xmlns:a16="http://schemas.microsoft.com/office/drawing/2014/main" id="{52B0D547-1F3D-4D4C-84F2-6DCA686A99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52399" y="12873446"/>
          <a:ext cx="17526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182879</xdr:colOff>
      <xdr:row>18</xdr:row>
      <xdr:rowOff>152401</xdr:rowOff>
    </xdr:from>
    <xdr:to>
      <xdr:col>0</xdr:col>
      <xdr:colOff>1904984</xdr:colOff>
      <xdr:row>18</xdr:row>
      <xdr:rowOff>1772401</xdr:rowOff>
    </xdr:to>
    <xdr:pic>
      <xdr:nvPicPr>
        <xdr:cNvPr id="352" name="Picture 351">
          <a:extLst>
            <a:ext uri="{FF2B5EF4-FFF2-40B4-BE49-F238E27FC236}">
              <a16:creationId xmlns:a16="http://schemas.microsoft.com/office/drawing/2014/main" id="{572D6AF8-4F5F-4A41-AC82-8F949C9857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82879" y="14793687"/>
          <a:ext cx="17221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23</xdr:row>
      <xdr:rowOff>152400</xdr:rowOff>
    </xdr:from>
    <xdr:to>
      <xdr:col>0</xdr:col>
      <xdr:colOff>1455960</xdr:colOff>
      <xdr:row>23</xdr:row>
      <xdr:rowOff>1772400</xdr:rowOff>
    </xdr:to>
    <xdr:pic>
      <xdr:nvPicPr>
        <xdr:cNvPr id="353" name="Picture 352">
          <a:extLst>
            <a:ext uri="{FF2B5EF4-FFF2-40B4-BE49-F238E27FC236}">
              <a16:creationId xmlns:a16="http://schemas.microsoft.com/office/drawing/2014/main" id="{DFF5822A-D34E-41E3-BED8-17584DDF1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52400" y="24318686"/>
          <a:ext cx="13035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198119</xdr:colOff>
      <xdr:row>24</xdr:row>
      <xdr:rowOff>121921</xdr:rowOff>
    </xdr:from>
    <xdr:to>
      <xdr:col>0</xdr:col>
      <xdr:colOff>1428734</xdr:colOff>
      <xdr:row>24</xdr:row>
      <xdr:rowOff>1741921</xdr:rowOff>
    </xdr:to>
    <xdr:pic>
      <xdr:nvPicPr>
        <xdr:cNvPr id="354" name="Picture 353">
          <a:extLst>
            <a:ext uri="{FF2B5EF4-FFF2-40B4-BE49-F238E27FC236}">
              <a16:creationId xmlns:a16="http://schemas.microsoft.com/office/drawing/2014/main" id="{F69F672C-9B14-4847-B23C-D1C49F8D9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119" y="26193207"/>
          <a:ext cx="12306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179312</xdr:colOff>
      <xdr:row>38</xdr:row>
      <xdr:rowOff>131648</xdr:rowOff>
    </xdr:from>
    <xdr:to>
      <xdr:col>0</xdr:col>
      <xdr:colOff>1632857</xdr:colOff>
      <xdr:row>38</xdr:row>
      <xdr:rowOff>1751648</xdr:rowOff>
    </xdr:to>
    <xdr:pic>
      <xdr:nvPicPr>
        <xdr:cNvPr id="371" name="Picture 370">
          <a:extLst>
            <a:ext uri="{FF2B5EF4-FFF2-40B4-BE49-F238E27FC236}">
              <a16:creationId xmlns:a16="http://schemas.microsoft.com/office/drawing/2014/main" id="{F3BD7AD0-4912-4A6E-8C88-DABBD1A1A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9312" y="51593862"/>
          <a:ext cx="14535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139005</xdr:colOff>
      <xdr:row>34</xdr:row>
      <xdr:rowOff>121920</xdr:rowOff>
    </xdr:from>
    <xdr:to>
      <xdr:col>0</xdr:col>
      <xdr:colOff>1496790</xdr:colOff>
      <xdr:row>34</xdr:row>
      <xdr:rowOff>1741920</xdr:rowOff>
    </xdr:to>
    <xdr:pic>
      <xdr:nvPicPr>
        <xdr:cNvPr id="372" name="Picture 371">
          <a:extLst>
            <a:ext uri="{FF2B5EF4-FFF2-40B4-BE49-F238E27FC236}">
              <a16:creationId xmlns:a16="http://schemas.microsoft.com/office/drawing/2014/main" id="{B311F547-B97B-4A88-9D55-FE1FB9245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05" y="43964134"/>
          <a:ext cx="13577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26</xdr:row>
      <xdr:rowOff>152401</xdr:rowOff>
    </xdr:from>
    <xdr:to>
      <xdr:col>0</xdr:col>
      <xdr:colOff>1681650</xdr:colOff>
      <xdr:row>26</xdr:row>
      <xdr:rowOff>1772401</xdr:rowOff>
    </xdr:to>
    <xdr:pic>
      <xdr:nvPicPr>
        <xdr:cNvPr id="373" name="Picture 372">
          <a:extLst>
            <a:ext uri="{FF2B5EF4-FFF2-40B4-BE49-F238E27FC236}">
              <a16:creationId xmlns:a16="http://schemas.microsoft.com/office/drawing/2014/main" id="{458A9E4D-7694-44AA-8163-B7B9448E4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2880" y="28754615"/>
          <a:ext cx="14987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27</xdr:row>
      <xdr:rowOff>137161</xdr:rowOff>
    </xdr:from>
    <xdr:to>
      <xdr:col>0</xdr:col>
      <xdr:colOff>1687304</xdr:colOff>
      <xdr:row>27</xdr:row>
      <xdr:rowOff>1757161</xdr:rowOff>
    </xdr:to>
    <xdr:pic>
      <xdr:nvPicPr>
        <xdr:cNvPr id="374" name="Picture 373">
          <a:extLst>
            <a:ext uri="{FF2B5EF4-FFF2-40B4-BE49-F238E27FC236}">
              <a16:creationId xmlns:a16="http://schemas.microsoft.com/office/drawing/2014/main" id="{77DB8CF5-859E-4E76-9F86-68635E1E86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52399" y="30644375"/>
          <a:ext cx="15349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198122</xdr:colOff>
      <xdr:row>28</xdr:row>
      <xdr:rowOff>152401</xdr:rowOff>
    </xdr:from>
    <xdr:to>
      <xdr:col>0</xdr:col>
      <xdr:colOff>1836977</xdr:colOff>
      <xdr:row>28</xdr:row>
      <xdr:rowOff>1772401</xdr:rowOff>
    </xdr:to>
    <xdr:pic>
      <xdr:nvPicPr>
        <xdr:cNvPr id="375" name="Picture 374">
          <a:extLst>
            <a:ext uri="{FF2B5EF4-FFF2-40B4-BE49-F238E27FC236}">
              <a16:creationId xmlns:a16="http://schemas.microsoft.com/office/drawing/2014/main" id="{08D70B5D-1AA3-4A1E-928A-F79A36657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8122" y="32564615"/>
          <a:ext cx="16388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167638</xdr:colOff>
      <xdr:row>29</xdr:row>
      <xdr:rowOff>152400</xdr:rowOff>
    </xdr:from>
    <xdr:to>
      <xdr:col>0</xdr:col>
      <xdr:colOff>1864183</xdr:colOff>
      <xdr:row>29</xdr:row>
      <xdr:rowOff>1772400</xdr:rowOff>
    </xdr:to>
    <xdr:pic>
      <xdr:nvPicPr>
        <xdr:cNvPr id="376" name="Picture 375">
          <a:extLst>
            <a:ext uri="{FF2B5EF4-FFF2-40B4-BE49-F238E27FC236}">
              <a16:creationId xmlns:a16="http://schemas.microsoft.com/office/drawing/2014/main" id="{CF3BD994-C6F4-4FAB-A887-AE1EC6560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67638" y="34469614"/>
          <a:ext cx="16965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30</xdr:row>
      <xdr:rowOff>106680</xdr:rowOff>
    </xdr:from>
    <xdr:to>
      <xdr:col>0</xdr:col>
      <xdr:colOff>1224630</xdr:colOff>
      <xdr:row>30</xdr:row>
      <xdr:rowOff>1726680</xdr:rowOff>
    </xdr:to>
    <xdr:pic>
      <xdr:nvPicPr>
        <xdr:cNvPr id="377" name="Picture 376">
          <a:extLst>
            <a:ext uri="{FF2B5EF4-FFF2-40B4-BE49-F238E27FC236}">
              <a16:creationId xmlns:a16="http://schemas.microsoft.com/office/drawing/2014/main" id="{5AAB6E3C-C111-4639-97B0-F449831CC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82880" y="36328894"/>
          <a:ext cx="10417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182882</xdr:colOff>
      <xdr:row>31</xdr:row>
      <xdr:rowOff>152401</xdr:rowOff>
    </xdr:from>
    <xdr:to>
      <xdr:col>0</xdr:col>
      <xdr:colOff>1973027</xdr:colOff>
      <xdr:row>31</xdr:row>
      <xdr:rowOff>1772401</xdr:rowOff>
    </xdr:to>
    <xdr:pic>
      <xdr:nvPicPr>
        <xdr:cNvPr id="378" name="Picture 377">
          <a:extLst>
            <a:ext uri="{FF2B5EF4-FFF2-40B4-BE49-F238E27FC236}">
              <a16:creationId xmlns:a16="http://schemas.microsoft.com/office/drawing/2014/main" id="{B27E0660-C84F-46C2-972D-1C4D139BD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82882" y="38279615"/>
          <a:ext cx="17901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182879</xdr:colOff>
      <xdr:row>33</xdr:row>
      <xdr:rowOff>121921</xdr:rowOff>
    </xdr:from>
    <xdr:to>
      <xdr:col>0</xdr:col>
      <xdr:colOff>1877804</xdr:colOff>
      <xdr:row>33</xdr:row>
      <xdr:rowOff>1741921</xdr:rowOff>
    </xdr:to>
    <xdr:pic>
      <xdr:nvPicPr>
        <xdr:cNvPr id="379" name="Picture 378">
          <a:extLst>
            <a:ext uri="{FF2B5EF4-FFF2-40B4-BE49-F238E27FC236}">
              <a16:creationId xmlns:a16="http://schemas.microsoft.com/office/drawing/2014/main" id="{FAA59100-3DAC-43F7-8CC1-7E2C143A3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82879" y="42059135"/>
          <a:ext cx="169492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169274</xdr:colOff>
      <xdr:row>35</xdr:row>
      <xdr:rowOff>167640</xdr:rowOff>
    </xdr:from>
    <xdr:to>
      <xdr:col>0</xdr:col>
      <xdr:colOff>1714484</xdr:colOff>
      <xdr:row>35</xdr:row>
      <xdr:rowOff>1787640</xdr:rowOff>
    </xdr:to>
    <xdr:pic>
      <xdr:nvPicPr>
        <xdr:cNvPr id="380" name="Picture 379">
          <a:extLst>
            <a:ext uri="{FF2B5EF4-FFF2-40B4-BE49-F238E27FC236}">
              <a16:creationId xmlns:a16="http://schemas.microsoft.com/office/drawing/2014/main" id="{2AA20488-25D2-4017-A93E-A59274FDD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69274" y="45914854"/>
          <a:ext cx="15452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36</xdr:row>
      <xdr:rowOff>121920</xdr:rowOff>
    </xdr:from>
    <xdr:to>
      <xdr:col>0</xdr:col>
      <xdr:colOff>1687304</xdr:colOff>
      <xdr:row>36</xdr:row>
      <xdr:rowOff>1741920</xdr:rowOff>
    </xdr:to>
    <xdr:pic>
      <xdr:nvPicPr>
        <xdr:cNvPr id="381" name="Picture 380">
          <a:extLst>
            <a:ext uri="{FF2B5EF4-FFF2-40B4-BE49-F238E27FC236}">
              <a16:creationId xmlns:a16="http://schemas.microsoft.com/office/drawing/2014/main" id="{DB4A7E2E-F852-4B4F-B12E-6EAD14810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52399" y="47774134"/>
          <a:ext cx="15349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37</xdr:row>
      <xdr:rowOff>152400</xdr:rowOff>
    </xdr:from>
    <xdr:to>
      <xdr:col>0</xdr:col>
      <xdr:colOff>1646444</xdr:colOff>
      <xdr:row>37</xdr:row>
      <xdr:rowOff>1772400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5225D870-4C6A-4271-A183-CEFACD39AF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52399" y="49709614"/>
          <a:ext cx="14940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167639</xdr:colOff>
      <xdr:row>39</xdr:row>
      <xdr:rowOff>137160</xdr:rowOff>
    </xdr:from>
    <xdr:to>
      <xdr:col>0</xdr:col>
      <xdr:colOff>1782554</xdr:colOff>
      <xdr:row>39</xdr:row>
      <xdr:rowOff>1757160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3F13617B-BAB8-481C-9F53-9D0F57A89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67639" y="53504374"/>
          <a:ext cx="16149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198120</xdr:colOff>
      <xdr:row>40</xdr:row>
      <xdr:rowOff>91441</xdr:rowOff>
    </xdr:from>
    <xdr:to>
      <xdr:col>0</xdr:col>
      <xdr:colOff>1796160</xdr:colOff>
      <xdr:row>40</xdr:row>
      <xdr:rowOff>1711441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FCAD7D99-FA3A-4343-B190-B76256E84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98120" y="55363655"/>
          <a:ext cx="15980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41</xdr:row>
      <xdr:rowOff>152400</xdr:rowOff>
    </xdr:from>
    <xdr:to>
      <xdr:col>0</xdr:col>
      <xdr:colOff>1945800</xdr:colOff>
      <xdr:row>41</xdr:row>
      <xdr:rowOff>1772400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E794377E-128C-41D8-8F1F-870325BA3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82880" y="57329614"/>
          <a:ext cx="17629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32</xdr:row>
      <xdr:rowOff>167641</xdr:rowOff>
    </xdr:from>
    <xdr:to>
      <xdr:col>0</xdr:col>
      <xdr:colOff>1850580</xdr:colOff>
      <xdr:row>32</xdr:row>
      <xdr:rowOff>1787641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580D45A0-3550-48B3-99B1-67067E2C4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37160" y="40199855"/>
          <a:ext cx="17134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142909</xdr:colOff>
      <xdr:row>53</xdr:row>
      <xdr:rowOff>159073</xdr:rowOff>
    </xdr:from>
    <xdr:to>
      <xdr:col>0</xdr:col>
      <xdr:colOff>1752739</xdr:colOff>
      <xdr:row>53</xdr:row>
      <xdr:rowOff>1779073</xdr:rowOff>
    </xdr:to>
    <xdr:pic>
      <xdr:nvPicPr>
        <xdr:cNvPr id="403" name="Picture 402">
          <a:extLst>
            <a:ext uri="{FF2B5EF4-FFF2-40B4-BE49-F238E27FC236}">
              <a16:creationId xmlns:a16="http://schemas.microsoft.com/office/drawing/2014/main" id="{4B442CB3-C43D-4CFC-97CE-E900C3DDC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909" y="78917216"/>
          <a:ext cx="16098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172528</xdr:colOff>
      <xdr:row>54</xdr:row>
      <xdr:rowOff>115019</xdr:rowOff>
    </xdr:from>
    <xdr:to>
      <xdr:col>0</xdr:col>
      <xdr:colOff>1986658</xdr:colOff>
      <xdr:row>54</xdr:row>
      <xdr:rowOff>1735019</xdr:rowOff>
    </xdr:to>
    <xdr:pic>
      <xdr:nvPicPr>
        <xdr:cNvPr id="404" name="Picture 403">
          <a:extLst>
            <a:ext uri="{FF2B5EF4-FFF2-40B4-BE49-F238E27FC236}">
              <a16:creationId xmlns:a16="http://schemas.microsoft.com/office/drawing/2014/main" id="{ABDE64BE-1E85-4871-B398-9FC226818D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528" y="80778162"/>
          <a:ext cx="18141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139468</xdr:colOff>
      <xdr:row>52</xdr:row>
      <xdr:rowOff>131618</xdr:rowOff>
    </xdr:from>
    <xdr:to>
      <xdr:col>1</xdr:col>
      <xdr:colOff>36707</xdr:colOff>
      <xdr:row>52</xdr:row>
      <xdr:rowOff>1751618</xdr:rowOff>
    </xdr:to>
    <xdr:pic>
      <xdr:nvPicPr>
        <xdr:cNvPr id="405" name="Picture 404">
          <a:extLst>
            <a:ext uri="{FF2B5EF4-FFF2-40B4-BE49-F238E27FC236}">
              <a16:creationId xmlns:a16="http://schemas.microsoft.com/office/drawing/2014/main" id="{130A6BE8-35D9-4F4A-9C81-1A34EAA3BC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68" y="76984761"/>
          <a:ext cx="206077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43</xdr:row>
      <xdr:rowOff>182880</xdr:rowOff>
    </xdr:from>
    <xdr:to>
      <xdr:col>0</xdr:col>
      <xdr:colOff>2068290</xdr:colOff>
      <xdr:row>43</xdr:row>
      <xdr:rowOff>1802880</xdr:rowOff>
    </xdr:to>
    <xdr:pic>
      <xdr:nvPicPr>
        <xdr:cNvPr id="406" name="Picture 405">
          <a:extLst>
            <a:ext uri="{FF2B5EF4-FFF2-40B4-BE49-F238E27FC236}">
              <a16:creationId xmlns:a16="http://schemas.microsoft.com/office/drawing/2014/main" id="{E136DC76-FB3B-4D11-80A9-B84CF441BB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82880" y="59891023"/>
          <a:ext cx="18854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208462</xdr:colOff>
      <xdr:row>49</xdr:row>
      <xdr:rowOff>152400</xdr:rowOff>
    </xdr:from>
    <xdr:to>
      <xdr:col>0</xdr:col>
      <xdr:colOff>1809742</xdr:colOff>
      <xdr:row>49</xdr:row>
      <xdr:rowOff>1772400</xdr:rowOff>
    </xdr:to>
    <xdr:pic>
      <xdr:nvPicPr>
        <xdr:cNvPr id="407" name="Picture 406">
          <a:extLst>
            <a:ext uri="{FF2B5EF4-FFF2-40B4-BE49-F238E27FC236}">
              <a16:creationId xmlns:a16="http://schemas.microsoft.com/office/drawing/2014/main" id="{32F57DDC-1827-49B0-8D92-18B50BED0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08462" y="71290543"/>
          <a:ext cx="16012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57</xdr:row>
      <xdr:rowOff>121920</xdr:rowOff>
    </xdr:from>
    <xdr:to>
      <xdr:col>0</xdr:col>
      <xdr:colOff>2000250</xdr:colOff>
      <xdr:row>57</xdr:row>
      <xdr:rowOff>1741920</xdr:rowOff>
    </xdr:to>
    <xdr:pic>
      <xdr:nvPicPr>
        <xdr:cNvPr id="408" name="Picture 407">
          <a:extLst>
            <a:ext uri="{FF2B5EF4-FFF2-40B4-BE49-F238E27FC236}">
              <a16:creationId xmlns:a16="http://schemas.microsoft.com/office/drawing/2014/main" id="{4E90AADE-7CF8-40FC-B4E8-5E784E1E95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37160" y="86500063"/>
          <a:ext cx="18630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137162</xdr:colOff>
      <xdr:row>44</xdr:row>
      <xdr:rowOff>121920</xdr:rowOff>
    </xdr:from>
    <xdr:to>
      <xdr:col>1</xdr:col>
      <xdr:colOff>312951</xdr:colOff>
      <xdr:row>44</xdr:row>
      <xdr:rowOff>1741920</xdr:rowOff>
    </xdr:to>
    <xdr:pic>
      <xdr:nvPicPr>
        <xdr:cNvPr id="409" name="Picture 408">
          <a:extLst>
            <a:ext uri="{FF2B5EF4-FFF2-40B4-BE49-F238E27FC236}">
              <a16:creationId xmlns:a16="http://schemas.microsoft.com/office/drawing/2014/main" id="{B54FDDD3-B33B-4AD6-B171-53BA0F4FB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7162" y="61735063"/>
          <a:ext cx="233932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46</xdr:row>
      <xdr:rowOff>137160</xdr:rowOff>
    </xdr:from>
    <xdr:to>
      <xdr:col>1</xdr:col>
      <xdr:colOff>340158</xdr:colOff>
      <xdr:row>46</xdr:row>
      <xdr:rowOff>1757160</xdr:rowOff>
    </xdr:to>
    <xdr:pic>
      <xdr:nvPicPr>
        <xdr:cNvPr id="410" name="Picture 409">
          <a:extLst>
            <a:ext uri="{FF2B5EF4-FFF2-40B4-BE49-F238E27FC236}">
              <a16:creationId xmlns:a16="http://schemas.microsoft.com/office/drawing/2014/main" id="{029E413B-73DA-46A0-858D-42023B9C8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2399" y="65560303"/>
          <a:ext cx="23512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167639</xdr:colOff>
      <xdr:row>47</xdr:row>
      <xdr:rowOff>121920</xdr:rowOff>
    </xdr:from>
    <xdr:to>
      <xdr:col>0</xdr:col>
      <xdr:colOff>1782554</xdr:colOff>
      <xdr:row>47</xdr:row>
      <xdr:rowOff>1741920</xdr:rowOff>
    </xdr:to>
    <xdr:pic>
      <xdr:nvPicPr>
        <xdr:cNvPr id="411" name="Picture 410">
          <a:extLst>
            <a:ext uri="{FF2B5EF4-FFF2-40B4-BE49-F238E27FC236}">
              <a16:creationId xmlns:a16="http://schemas.microsoft.com/office/drawing/2014/main" id="{21DC9B1B-1B14-46F9-A30A-E4C9C9DA4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67639" y="67450063"/>
          <a:ext cx="16149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50</xdr:row>
      <xdr:rowOff>137161</xdr:rowOff>
    </xdr:from>
    <xdr:to>
      <xdr:col>0</xdr:col>
      <xdr:colOff>1932194</xdr:colOff>
      <xdr:row>50</xdr:row>
      <xdr:rowOff>1757161</xdr:rowOff>
    </xdr:to>
    <xdr:pic>
      <xdr:nvPicPr>
        <xdr:cNvPr id="412" name="Picture 411">
          <a:extLst>
            <a:ext uri="{FF2B5EF4-FFF2-40B4-BE49-F238E27FC236}">
              <a16:creationId xmlns:a16="http://schemas.microsoft.com/office/drawing/2014/main" id="{7EE99710-C5DA-41A8-B06A-07BE06092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52399" y="73180304"/>
          <a:ext cx="17797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167641</xdr:colOff>
      <xdr:row>51</xdr:row>
      <xdr:rowOff>137161</xdr:rowOff>
    </xdr:from>
    <xdr:to>
      <xdr:col>0</xdr:col>
      <xdr:colOff>1986631</xdr:colOff>
      <xdr:row>51</xdr:row>
      <xdr:rowOff>1757161</xdr:rowOff>
    </xdr:to>
    <xdr:pic>
      <xdr:nvPicPr>
        <xdr:cNvPr id="413" name="Picture 412">
          <a:extLst>
            <a:ext uri="{FF2B5EF4-FFF2-40B4-BE49-F238E27FC236}">
              <a16:creationId xmlns:a16="http://schemas.microsoft.com/office/drawing/2014/main" id="{606A0F13-5FFF-4437-BDD3-949273716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7641" y="75085304"/>
          <a:ext cx="18189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137158</xdr:colOff>
      <xdr:row>55</xdr:row>
      <xdr:rowOff>137160</xdr:rowOff>
    </xdr:from>
    <xdr:to>
      <xdr:col>1</xdr:col>
      <xdr:colOff>17</xdr:colOff>
      <xdr:row>55</xdr:row>
      <xdr:rowOff>1757160</xdr:rowOff>
    </xdr:to>
    <xdr:pic>
      <xdr:nvPicPr>
        <xdr:cNvPr id="414" name="Picture 413">
          <a:extLst>
            <a:ext uri="{FF2B5EF4-FFF2-40B4-BE49-F238E27FC236}">
              <a16:creationId xmlns:a16="http://schemas.microsoft.com/office/drawing/2014/main" id="{9CBFD691-0BA9-4348-8EE8-09A743C07F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37158" y="82705303"/>
          <a:ext cx="20263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137161</xdr:colOff>
      <xdr:row>56</xdr:row>
      <xdr:rowOff>152400</xdr:rowOff>
    </xdr:from>
    <xdr:to>
      <xdr:col>0</xdr:col>
      <xdr:colOff>1646461</xdr:colOff>
      <xdr:row>56</xdr:row>
      <xdr:rowOff>1772400</xdr:rowOff>
    </xdr:to>
    <xdr:pic>
      <xdr:nvPicPr>
        <xdr:cNvPr id="415" name="Picture 414">
          <a:extLst>
            <a:ext uri="{FF2B5EF4-FFF2-40B4-BE49-F238E27FC236}">
              <a16:creationId xmlns:a16="http://schemas.microsoft.com/office/drawing/2014/main" id="{ADE973E2-70C9-4999-92E4-27F99649D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37161" y="84625543"/>
          <a:ext cx="15093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58</xdr:row>
      <xdr:rowOff>121921</xdr:rowOff>
    </xdr:from>
    <xdr:to>
      <xdr:col>0</xdr:col>
      <xdr:colOff>2013840</xdr:colOff>
      <xdr:row>58</xdr:row>
      <xdr:rowOff>1741921</xdr:rowOff>
    </xdr:to>
    <xdr:pic>
      <xdr:nvPicPr>
        <xdr:cNvPr id="416" name="Picture 415">
          <a:extLst>
            <a:ext uri="{FF2B5EF4-FFF2-40B4-BE49-F238E27FC236}">
              <a16:creationId xmlns:a16="http://schemas.microsoft.com/office/drawing/2014/main" id="{3EA2923D-32C4-49F5-916B-A99ABA95D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37160" y="88405064"/>
          <a:ext cx="18766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48</xdr:row>
      <xdr:rowOff>167640</xdr:rowOff>
    </xdr:from>
    <xdr:to>
      <xdr:col>0</xdr:col>
      <xdr:colOff>1809765</xdr:colOff>
      <xdr:row>48</xdr:row>
      <xdr:rowOff>1787640</xdr:rowOff>
    </xdr:to>
    <xdr:pic>
      <xdr:nvPicPr>
        <xdr:cNvPr id="417" name="Picture 416">
          <a:extLst>
            <a:ext uri="{FF2B5EF4-FFF2-40B4-BE49-F238E27FC236}">
              <a16:creationId xmlns:a16="http://schemas.microsoft.com/office/drawing/2014/main" id="{F65CD389-3736-4A73-89FC-0363DC5C0C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82880" y="69400783"/>
          <a:ext cx="16268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164372</xdr:colOff>
      <xdr:row>45</xdr:row>
      <xdr:rowOff>177981</xdr:rowOff>
    </xdr:from>
    <xdr:to>
      <xdr:col>0</xdr:col>
      <xdr:colOff>1578407</xdr:colOff>
      <xdr:row>45</xdr:row>
      <xdr:rowOff>1797981</xdr:rowOff>
    </xdr:to>
    <xdr:pic>
      <xdr:nvPicPr>
        <xdr:cNvPr id="418" name="Picture 417">
          <a:extLst>
            <a:ext uri="{FF2B5EF4-FFF2-40B4-BE49-F238E27FC236}">
              <a16:creationId xmlns:a16="http://schemas.microsoft.com/office/drawing/2014/main" id="{D46084A1-5282-47FC-B077-319FE1B25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64372" y="63696124"/>
          <a:ext cx="14140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322205</xdr:colOff>
      <xdr:row>82</xdr:row>
      <xdr:rowOff>170218</xdr:rowOff>
    </xdr:from>
    <xdr:to>
      <xdr:col>0</xdr:col>
      <xdr:colOff>1904990</xdr:colOff>
      <xdr:row>82</xdr:row>
      <xdr:rowOff>1790218</xdr:rowOff>
    </xdr:to>
    <xdr:pic>
      <xdr:nvPicPr>
        <xdr:cNvPr id="419" name="Picture 418">
          <a:extLst>
            <a:ext uri="{FF2B5EF4-FFF2-40B4-BE49-F238E27FC236}">
              <a16:creationId xmlns:a16="http://schemas.microsoft.com/office/drawing/2014/main" id="{19799673-5BCF-4A5A-8694-B891177EC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205" y="112565218"/>
          <a:ext cx="15827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286836</xdr:colOff>
      <xdr:row>83</xdr:row>
      <xdr:rowOff>114300</xdr:rowOff>
    </xdr:from>
    <xdr:to>
      <xdr:col>0</xdr:col>
      <xdr:colOff>1973031</xdr:colOff>
      <xdr:row>83</xdr:row>
      <xdr:rowOff>1734300</xdr:rowOff>
    </xdr:to>
    <xdr:pic>
      <xdr:nvPicPr>
        <xdr:cNvPr id="420" name="Picture 419">
          <a:extLst>
            <a:ext uri="{FF2B5EF4-FFF2-40B4-BE49-F238E27FC236}">
              <a16:creationId xmlns:a16="http://schemas.microsoft.com/office/drawing/2014/main" id="{D6A8F5F9-6913-4141-85E4-5806F8AB4F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836" y="114414300"/>
          <a:ext cx="168619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317319</xdr:colOff>
      <xdr:row>85</xdr:row>
      <xdr:rowOff>135528</xdr:rowOff>
    </xdr:from>
    <xdr:to>
      <xdr:col>0</xdr:col>
      <xdr:colOff>2013864</xdr:colOff>
      <xdr:row>85</xdr:row>
      <xdr:rowOff>1755528</xdr:rowOff>
    </xdr:to>
    <xdr:pic>
      <xdr:nvPicPr>
        <xdr:cNvPr id="422" name="Picture 421">
          <a:extLst>
            <a:ext uri="{FF2B5EF4-FFF2-40B4-BE49-F238E27FC236}">
              <a16:creationId xmlns:a16="http://schemas.microsoft.com/office/drawing/2014/main" id="{EAE2AA1E-D6DB-4C75-AF4A-70E9215B7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17319" y="116966457"/>
          <a:ext cx="16965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213362</xdr:colOff>
      <xdr:row>99</xdr:row>
      <xdr:rowOff>137161</xdr:rowOff>
    </xdr:from>
    <xdr:to>
      <xdr:col>0</xdr:col>
      <xdr:colOff>1850552</xdr:colOff>
      <xdr:row>99</xdr:row>
      <xdr:rowOff>1757161</xdr:rowOff>
    </xdr:to>
    <xdr:pic>
      <xdr:nvPicPr>
        <xdr:cNvPr id="424" name="Picture 423">
          <a:extLst>
            <a:ext uri="{FF2B5EF4-FFF2-40B4-BE49-F238E27FC236}">
              <a16:creationId xmlns:a16="http://schemas.microsoft.com/office/drawing/2014/main" id="{735B3E58-076A-4DCA-A6FC-DE428FAD2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13362" y="140454018"/>
          <a:ext cx="16371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263977</xdr:colOff>
      <xdr:row>102</xdr:row>
      <xdr:rowOff>129540</xdr:rowOff>
    </xdr:from>
    <xdr:to>
      <xdr:col>0</xdr:col>
      <xdr:colOff>1741732</xdr:colOff>
      <xdr:row>102</xdr:row>
      <xdr:rowOff>1749540</xdr:rowOff>
    </xdr:to>
    <xdr:pic>
      <xdr:nvPicPr>
        <xdr:cNvPr id="427" name="Picture 426">
          <a:extLst>
            <a:ext uri="{FF2B5EF4-FFF2-40B4-BE49-F238E27FC236}">
              <a16:creationId xmlns:a16="http://schemas.microsoft.com/office/drawing/2014/main" id="{10AC9318-331F-474B-B726-ED186BF38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977" y="142977326"/>
          <a:ext cx="147775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137160</xdr:colOff>
      <xdr:row>103</xdr:row>
      <xdr:rowOff>152401</xdr:rowOff>
    </xdr:from>
    <xdr:to>
      <xdr:col>1</xdr:col>
      <xdr:colOff>54424</xdr:colOff>
      <xdr:row>103</xdr:row>
      <xdr:rowOff>1772401</xdr:rowOff>
    </xdr:to>
    <xdr:pic>
      <xdr:nvPicPr>
        <xdr:cNvPr id="428" name="Picture 427">
          <a:extLst>
            <a:ext uri="{FF2B5EF4-FFF2-40B4-BE49-F238E27FC236}">
              <a16:creationId xmlns:a16="http://schemas.microsoft.com/office/drawing/2014/main" id="{4FBA0498-5530-42A9-96A9-B01B6C0D1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37160" y="144905187"/>
          <a:ext cx="20808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186903</xdr:colOff>
      <xdr:row>248</xdr:row>
      <xdr:rowOff>100642</xdr:rowOff>
    </xdr:from>
    <xdr:to>
      <xdr:col>0</xdr:col>
      <xdr:colOff>1523988</xdr:colOff>
      <xdr:row>248</xdr:row>
      <xdr:rowOff>1720642</xdr:rowOff>
    </xdr:to>
    <xdr:pic>
      <xdr:nvPicPr>
        <xdr:cNvPr id="505" name="Picture 504">
          <a:extLst>
            <a:ext uri="{FF2B5EF4-FFF2-40B4-BE49-F238E27FC236}">
              <a16:creationId xmlns:a16="http://schemas.microsoft.com/office/drawing/2014/main" id="{C5DB009F-E3D7-4C16-8AD4-5AEB01316A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903" y="415989356"/>
          <a:ext cx="13370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158151</xdr:colOff>
      <xdr:row>247</xdr:row>
      <xdr:rowOff>143775</xdr:rowOff>
    </xdr:from>
    <xdr:to>
      <xdr:col>1</xdr:col>
      <xdr:colOff>79465</xdr:colOff>
      <xdr:row>247</xdr:row>
      <xdr:rowOff>1763775</xdr:rowOff>
    </xdr:to>
    <xdr:pic>
      <xdr:nvPicPr>
        <xdr:cNvPr id="506" name="Picture 505">
          <a:extLst>
            <a:ext uri="{FF2B5EF4-FFF2-40B4-BE49-F238E27FC236}">
              <a16:creationId xmlns:a16="http://schemas.microsoft.com/office/drawing/2014/main" id="{C09FC0D8-33F1-433B-8979-F6193D886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51" y="414127489"/>
          <a:ext cx="20848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137163</xdr:colOff>
      <xdr:row>226</xdr:row>
      <xdr:rowOff>147225</xdr:rowOff>
    </xdr:from>
    <xdr:to>
      <xdr:col>0</xdr:col>
      <xdr:colOff>1932213</xdr:colOff>
      <xdr:row>226</xdr:row>
      <xdr:rowOff>1767225</xdr:rowOff>
    </xdr:to>
    <xdr:pic>
      <xdr:nvPicPr>
        <xdr:cNvPr id="507" name="Picture 506">
          <a:extLst>
            <a:ext uri="{FF2B5EF4-FFF2-40B4-BE49-F238E27FC236}">
              <a16:creationId xmlns:a16="http://schemas.microsoft.com/office/drawing/2014/main" id="{D51D873A-1F69-4C6D-9563-E57701C24F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7163" y="374125939"/>
          <a:ext cx="17950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143772</xdr:colOff>
      <xdr:row>246</xdr:row>
      <xdr:rowOff>115018</xdr:rowOff>
    </xdr:from>
    <xdr:to>
      <xdr:col>1</xdr:col>
      <xdr:colOff>33181</xdr:colOff>
      <xdr:row>246</xdr:row>
      <xdr:rowOff>1735018</xdr:rowOff>
    </xdr:to>
    <xdr:pic>
      <xdr:nvPicPr>
        <xdr:cNvPr id="508" name="Picture 507">
          <a:extLst>
            <a:ext uri="{FF2B5EF4-FFF2-40B4-BE49-F238E27FC236}">
              <a16:creationId xmlns:a16="http://schemas.microsoft.com/office/drawing/2014/main" id="{C2C12E12-C91A-4281-A46C-0286E91AD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72" y="412193732"/>
          <a:ext cx="20529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186903</xdr:colOff>
      <xdr:row>242</xdr:row>
      <xdr:rowOff>158150</xdr:rowOff>
    </xdr:from>
    <xdr:to>
      <xdr:col>1</xdr:col>
      <xdr:colOff>37792</xdr:colOff>
      <xdr:row>242</xdr:row>
      <xdr:rowOff>1778150</xdr:rowOff>
    </xdr:to>
    <xdr:pic>
      <xdr:nvPicPr>
        <xdr:cNvPr id="509" name="Picture 508">
          <a:extLst>
            <a:ext uri="{FF2B5EF4-FFF2-40B4-BE49-F238E27FC236}">
              <a16:creationId xmlns:a16="http://schemas.microsoft.com/office/drawing/2014/main" id="{A9208D90-1966-4C38-83ED-99658AC63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903" y="404616864"/>
          <a:ext cx="201442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129395</xdr:colOff>
      <xdr:row>243</xdr:row>
      <xdr:rowOff>158150</xdr:rowOff>
    </xdr:from>
    <xdr:to>
      <xdr:col>1</xdr:col>
      <xdr:colOff>69024</xdr:colOff>
      <xdr:row>243</xdr:row>
      <xdr:rowOff>1778150</xdr:rowOff>
    </xdr:to>
    <xdr:pic>
      <xdr:nvPicPr>
        <xdr:cNvPr id="510" name="Picture 509">
          <a:extLst>
            <a:ext uri="{FF2B5EF4-FFF2-40B4-BE49-F238E27FC236}">
              <a16:creationId xmlns:a16="http://schemas.microsoft.com/office/drawing/2014/main" id="{BBFA5465-0549-4F3C-921B-94575E4B3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395" y="406521864"/>
          <a:ext cx="210316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143774</xdr:colOff>
      <xdr:row>232</xdr:row>
      <xdr:rowOff>129397</xdr:rowOff>
    </xdr:from>
    <xdr:to>
      <xdr:col>1</xdr:col>
      <xdr:colOff>19188</xdr:colOff>
      <xdr:row>232</xdr:row>
      <xdr:rowOff>1749397</xdr:rowOff>
    </xdr:to>
    <xdr:pic>
      <xdr:nvPicPr>
        <xdr:cNvPr id="511" name="Picture 510">
          <a:extLst>
            <a:ext uri="{FF2B5EF4-FFF2-40B4-BE49-F238E27FC236}">
              <a16:creationId xmlns:a16="http://schemas.microsoft.com/office/drawing/2014/main" id="{7F3BC845-BFD5-4D80-BA57-C5204C5E1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74" y="385538111"/>
          <a:ext cx="2038950" cy="1620000"/>
        </a:xfrm>
        <a:prstGeom prst="rect">
          <a:avLst/>
        </a:prstGeom>
      </xdr:spPr>
    </xdr:pic>
    <xdr:clientData/>
  </xdr:twoCellAnchor>
  <xdr:oneCellAnchor>
    <xdr:from>
      <xdr:col>0</xdr:col>
      <xdr:colOff>143773</xdr:colOff>
      <xdr:row>191</xdr:row>
      <xdr:rowOff>115020</xdr:rowOff>
    </xdr:from>
    <xdr:ext cx="2079675" cy="1620000"/>
    <xdr:pic>
      <xdr:nvPicPr>
        <xdr:cNvPr id="512" name="Picture 511">
          <a:extLst>
            <a:ext uri="{FF2B5EF4-FFF2-40B4-BE49-F238E27FC236}">
              <a16:creationId xmlns:a16="http://schemas.microsoft.com/office/drawing/2014/main" id="{C7F8D139-FC61-43DE-BC39-854E6D93E7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73" y="307418734"/>
          <a:ext cx="2079675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175977</xdr:colOff>
      <xdr:row>225</xdr:row>
      <xdr:rowOff>144637</xdr:rowOff>
    </xdr:from>
    <xdr:to>
      <xdr:col>1</xdr:col>
      <xdr:colOff>11836</xdr:colOff>
      <xdr:row>225</xdr:row>
      <xdr:rowOff>1764637</xdr:rowOff>
    </xdr:to>
    <xdr:pic>
      <xdr:nvPicPr>
        <xdr:cNvPr id="513" name="Picture 512">
          <a:extLst>
            <a:ext uri="{FF2B5EF4-FFF2-40B4-BE49-F238E27FC236}">
              <a16:creationId xmlns:a16="http://schemas.microsoft.com/office/drawing/2014/main" id="{B15A4DB4-5E2F-4A78-9611-D32EEFEE5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5977" y="372218351"/>
          <a:ext cx="19993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158150</xdr:colOff>
      <xdr:row>220</xdr:row>
      <xdr:rowOff>100641</xdr:rowOff>
    </xdr:from>
    <xdr:to>
      <xdr:col>0</xdr:col>
      <xdr:colOff>2145710</xdr:colOff>
      <xdr:row>220</xdr:row>
      <xdr:rowOff>1720641</xdr:rowOff>
    </xdr:to>
    <xdr:pic>
      <xdr:nvPicPr>
        <xdr:cNvPr id="514" name="Picture 513">
          <a:extLst>
            <a:ext uri="{FF2B5EF4-FFF2-40B4-BE49-F238E27FC236}">
              <a16:creationId xmlns:a16="http://schemas.microsoft.com/office/drawing/2014/main" id="{F14621BD-505E-424F-B439-5B22409D74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50" y="362649355"/>
          <a:ext cx="19875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129397</xdr:colOff>
      <xdr:row>214</xdr:row>
      <xdr:rowOff>100643</xdr:rowOff>
    </xdr:from>
    <xdr:to>
      <xdr:col>1</xdr:col>
      <xdr:colOff>28931</xdr:colOff>
      <xdr:row>214</xdr:row>
      <xdr:rowOff>1720643</xdr:rowOff>
    </xdr:to>
    <xdr:pic>
      <xdr:nvPicPr>
        <xdr:cNvPr id="515" name="Picture 514">
          <a:extLst>
            <a:ext uri="{FF2B5EF4-FFF2-40B4-BE49-F238E27FC236}">
              <a16:creationId xmlns:a16="http://schemas.microsoft.com/office/drawing/2014/main" id="{509EBB46-D36F-4DCD-AE37-DAD55E62A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9397" y="351219357"/>
          <a:ext cx="20630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158151</xdr:colOff>
      <xdr:row>197</xdr:row>
      <xdr:rowOff>115019</xdr:rowOff>
    </xdr:from>
    <xdr:to>
      <xdr:col>0</xdr:col>
      <xdr:colOff>1905006</xdr:colOff>
      <xdr:row>197</xdr:row>
      <xdr:rowOff>1735019</xdr:rowOff>
    </xdr:to>
    <xdr:pic>
      <xdr:nvPicPr>
        <xdr:cNvPr id="516" name="Picture 515">
          <a:extLst>
            <a:ext uri="{FF2B5EF4-FFF2-40B4-BE49-F238E27FC236}">
              <a16:creationId xmlns:a16="http://schemas.microsoft.com/office/drawing/2014/main" id="{5130576F-260E-48FA-8744-14B8CEC9B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51" y="318848733"/>
          <a:ext cx="17468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158149</xdr:colOff>
      <xdr:row>231</xdr:row>
      <xdr:rowOff>129397</xdr:rowOff>
    </xdr:from>
    <xdr:to>
      <xdr:col>1</xdr:col>
      <xdr:colOff>37208</xdr:colOff>
      <xdr:row>231</xdr:row>
      <xdr:rowOff>1749397</xdr:rowOff>
    </xdr:to>
    <xdr:pic>
      <xdr:nvPicPr>
        <xdr:cNvPr id="517" name="Picture 516">
          <a:extLst>
            <a:ext uri="{FF2B5EF4-FFF2-40B4-BE49-F238E27FC236}">
              <a16:creationId xmlns:a16="http://schemas.microsoft.com/office/drawing/2014/main" id="{FCDCE7AD-23FD-4512-920D-2AC7BA183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149" y="383633111"/>
          <a:ext cx="20425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143771</xdr:colOff>
      <xdr:row>236</xdr:row>
      <xdr:rowOff>100643</xdr:rowOff>
    </xdr:from>
    <xdr:to>
      <xdr:col>1</xdr:col>
      <xdr:colOff>15630</xdr:colOff>
      <xdr:row>236</xdr:row>
      <xdr:rowOff>1720643</xdr:rowOff>
    </xdr:to>
    <xdr:pic>
      <xdr:nvPicPr>
        <xdr:cNvPr id="518" name="Picture 517">
          <a:extLst>
            <a:ext uri="{FF2B5EF4-FFF2-40B4-BE49-F238E27FC236}">
              <a16:creationId xmlns:a16="http://schemas.microsoft.com/office/drawing/2014/main" id="{CA7F0C8E-6BD1-458A-956D-7A61FF55E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771" y="393129357"/>
          <a:ext cx="20353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141187</xdr:colOff>
      <xdr:row>229</xdr:row>
      <xdr:rowOff>143774</xdr:rowOff>
    </xdr:from>
    <xdr:to>
      <xdr:col>0</xdr:col>
      <xdr:colOff>1836967</xdr:colOff>
      <xdr:row>229</xdr:row>
      <xdr:rowOff>1763774</xdr:rowOff>
    </xdr:to>
    <xdr:pic>
      <xdr:nvPicPr>
        <xdr:cNvPr id="519" name="Picture 518">
          <a:extLst>
            <a:ext uri="{FF2B5EF4-FFF2-40B4-BE49-F238E27FC236}">
              <a16:creationId xmlns:a16="http://schemas.microsoft.com/office/drawing/2014/main" id="{F591BF9C-3A01-4109-8C54-B72DFB766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187" y="379837488"/>
          <a:ext cx="16957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148591</xdr:colOff>
      <xdr:row>253</xdr:row>
      <xdr:rowOff>106681</xdr:rowOff>
    </xdr:from>
    <xdr:to>
      <xdr:col>0</xdr:col>
      <xdr:colOff>1768951</xdr:colOff>
      <xdr:row>253</xdr:row>
      <xdr:rowOff>1726681</xdr:rowOff>
    </xdr:to>
    <xdr:pic>
      <xdr:nvPicPr>
        <xdr:cNvPr id="520" name="Picture 519">
          <a:extLst>
            <a:ext uri="{FF2B5EF4-FFF2-40B4-BE49-F238E27FC236}">
              <a16:creationId xmlns:a16="http://schemas.microsoft.com/office/drawing/2014/main" id="{19AE1792-DC66-4B06-97E4-12ECCB3DCA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591" y="425520395"/>
          <a:ext cx="162036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199</xdr:row>
      <xdr:rowOff>0</xdr:rowOff>
    </xdr:from>
    <xdr:to>
      <xdr:col>0</xdr:col>
      <xdr:colOff>1620000</xdr:colOff>
      <xdr:row>199</xdr:row>
      <xdr:rowOff>1620000</xdr:rowOff>
    </xdr:to>
    <xdr:sp macro="" textlink="">
      <xdr:nvSpPr>
        <xdr:cNvPr id="521" name="AutoShape 17">
          <a:extLst>
            <a:ext uri="{FF2B5EF4-FFF2-40B4-BE49-F238E27FC236}">
              <a16:creationId xmlns:a16="http://schemas.microsoft.com/office/drawing/2014/main" id="{92565E0B-3FBF-49F6-85EB-6184FC3480B6}"/>
            </a:ext>
          </a:extLst>
        </xdr:cNvPr>
        <xdr:cNvSpPr>
          <a:spLocks noChangeAspect="1" noChangeArrowheads="1"/>
        </xdr:cNvSpPr>
      </xdr:nvSpPr>
      <xdr:spPr bwMode="auto">
        <a:xfrm>
          <a:off x="0" y="322543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199</xdr:row>
      <xdr:rowOff>0</xdr:rowOff>
    </xdr:from>
    <xdr:to>
      <xdr:col>0</xdr:col>
      <xdr:colOff>1620000</xdr:colOff>
      <xdr:row>199</xdr:row>
      <xdr:rowOff>1620000</xdr:rowOff>
    </xdr:to>
    <xdr:sp macro="" textlink="">
      <xdr:nvSpPr>
        <xdr:cNvPr id="522" name="AutoShape 18">
          <a:extLst>
            <a:ext uri="{FF2B5EF4-FFF2-40B4-BE49-F238E27FC236}">
              <a16:creationId xmlns:a16="http://schemas.microsoft.com/office/drawing/2014/main" id="{CDC19F35-2671-41A2-B8B7-E4F9E5F41E82}"/>
            </a:ext>
          </a:extLst>
        </xdr:cNvPr>
        <xdr:cNvSpPr>
          <a:spLocks noChangeAspect="1" noChangeArrowheads="1"/>
        </xdr:cNvSpPr>
      </xdr:nvSpPr>
      <xdr:spPr bwMode="auto">
        <a:xfrm>
          <a:off x="0" y="322543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199</xdr:row>
      <xdr:rowOff>0</xdr:rowOff>
    </xdr:from>
    <xdr:to>
      <xdr:col>0</xdr:col>
      <xdr:colOff>1620000</xdr:colOff>
      <xdr:row>199</xdr:row>
      <xdr:rowOff>1620000</xdr:rowOff>
    </xdr:to>
    <xdr:sp macro="" textlink="">
      <xdr:nvSpPr>
        <xdr:cNvPr id="523" name="AutoShape 19">
          <a:extLst>
            <a:ext uri="{FF2B5EF4-FFF2-40B4-BE49-F238E27FC236}">
              <a16:creationId xmlns:a16="http://schemas.microsoft.com/office/drawing/2014/main" id="{D9BF1F8A-787D-4FCF-954E-0D7094499654}"/>
            </a:ext>
          </a:extLst>
        </xdr:cNvPr>
        <xdr:cNvSpPr>
          <a:spLocks noChangeAspect="1" noChangeArrowheads="1"/>
        </xdr:cNvSpPr>
      </xdr:nvSpPr>
      <xdr:spPr bwMode="auto">
        <a:xfrm>
          <a:off x="0" y="322543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199</xdr:row>
      <xdr:rowOff>0</xdr:rowOff>
    </xdr:from>
    <xdr:to>
      <xdr:col>0</xdr:col>
      <xdr:colOff>1620000</xdr:colOff>
      <xdr:row>199</xdr:row>
      <xdr:rowOff>1620000</xdr:rowOff>
    </xdr:to>
    <xdr:sp macro="" textlink="">
      <xdr:nvSpPr>
        <xdr:cNvPr id="524" name="AutoShape 20">
          <a:extLst>
            <a:ext uri="{FF2B5EF4-FFF2-40B4-BE49-F238E27FC236}">
              <a16:creationId xmlns:a16="http://schemas.microsoft.com/office/drawing/2014/main" id="{D284E12E-BCCD-4F1C-A6AC-4727247ECC3A}"/>
            </a:ext>
          </a:extLst>
        </xdr:cNvPr>
        <xdr:cNvSpPr>
          <a:spLocks noChangeAspect="1" noChangeArrowheads="1"/>
        </xdr:cNvSpPr>
      </xdr:nvSpPr>
      <xdr:spPr bwMode="auto">
        <a:xfrm>
          <a:off x="0" y="322543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199</xdr:row>
      <xdr:rowOff>0</xdr:rowOff>
    </xdr:from>
    <xdr:to>
      <xdr:col>0</xdr:col>
      <xdr:colOff>1620000</xdr:colOff>
      <xdr:row>199</xdr:row>
      <xdr:rowOff>1620000</xdr:rowOff>
    </xdr:to>
    <xdr:sp macro="" textlink="">
      <xdr:nvSpPr>
        <xdr:cNvPr id="525" name="AutoShape 21">
          <a:extLst>
            <a:ext uri="{FF2B5EF4-FFF2-40B4-BE49-F238E27FC236}">
              <a16:creationId xmlns:a16="http://schemas.microsoft.com/office/drawing/2014/main" id="{2E4B768B-BCD4-4A3C-889C-AB8088BC31A5}"/>
            </a:ext>
          </a:extLst>
        </xdr:cNvPr>
        <xdr:cNvSpPr>
          <a:spLocks noChangeAspect="1" noChangeArrowheads="1"/>
        </xdr:cNvSpPr>
      </xdr:nvSpPr>
      <xdr:spPr bwMode="auto">
        <a:xfrm>
          <a:off x="0" y="322543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233</xdr:row>
      <xdr:rowOff>0</xdr:rowOff>
    </xdr:from>
    <xdr:to>
      <xdr:col>0</xdr:col>
      <xdr:colOff>1620000</xdr:colOff>
      <xdr:row>233</xdr:row>
      <xdr:rowOff>1620000</xdr:rowOff>
    </xdr:to>
    <xdr:sp macro="" textlink="">
      <xdr:nvSpPr>
        <xdr:cNvPr id="526" name="AutoShape 24">
          <a:extLst>
            <a:ext uri="{FF2B5EF4-FFF2-40B4-BE49-F238E27FC236}">
              <a16:creationId xmlns:a16="http://schemas.microsoft.com/office/drawing/2014/main" id="{DF999E96-7309-4114-A118-C97D744BD46D}"/>
            </a:ext>
          </a:extLst>
        </xdr:cNvPr>
        <xdr:cNvSpPr>
          <a:spLocks noChangeAspect="1" noChangeArrowheads="1"/>
        </xdr:cNvSpPr>
      </xdr:nvSpPr>
      <xdr:spPr bwMode="auto">
        <a:xfrm>
          <a:off x="0" y="387313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233</xdr:row>
      <xdr:rowOff>0</xdr:rowOff>
    </xdr:from>
    <xdr:to>
      <xdr:col>0</xdr:col>
      <xdr:colOff>1620000</xdr:colOff>
      <xdr:row>233</xdr:row>
      <xdr:rowOff>1620000</xdr:rowOff>
    </xdr:to>
    <xdr:sp macro="" textlink="">
      <xdr:nvSpPr>
        <xdr:cNvPr id="527" name="AutoShape 25">
          <a:extLst>
            <a:ext uri="{FF2B5EF4-FFF2-40B4-BE49-F238E27FC236}">
              <a16:creationId xmlns:a16="http://schemas.microsoft.com/office/drawing/2014/main" id="{3A7E466D-51EB-40DD-BCD4-33DE8836E6C4}"/>
            </a:ext>
          </a:extLst>
        </xdr:cNvPr>
        <xdr:cNvSpPr>
          <a:spLocks noChangeAspect="1" noChangeArrowheads="1"/>
        </xdr:cNvSpPr>
      </xdr:nvSpPr>
      <xdr:spPr bwMode="auto">
        <a:xfrm>
          <a:off x="0" y="387313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201</xdr:row>
      <xdr:rowOff>0</xdr:rowOff>
    </xdr:from>
    <xdr:to>
      <xdr:col>0</xdr:col>
      <xdr:colOff>1620000</xdr:colOff>
      <xdr:row>201</xdr:row>
      <xdr:rowOff>1620000</xdr:rowOff>
    </xdr:to>
    <xdr:sp macro="" textlink="">
      <xdr:nvSpPr>
        <xdr:cNvPr id="528" name="AutoShape 26">
          <a:extLst>
            <a:ext uri="{FF2B5EF4-FFF2-40B4-BE49-F238E27FC236}">
              <a16:creationId xmlns:a16="http://schemas.microsoft.com/office/drawing/2014/main" id="{CCB503EE-9B67-4995-A02C-A05467D518B5}"/>
            </a:ext>
          </a:extLst>
        </xdr:cNvPr>
        <xdr:cNvSpPr>
          <a:spLocks noChangeAspect="1" noChangeArrowheads="1"/>
        </xdr:cNvSpPr>
      </xdr:nvSpPr>
      <xdr:spPr bwMode="auto">
        <a:xfrm>
          <a:off x="0" y="326353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4</xdr:col>
      <xdr:colOff>0</xdr:colOff>
      <xdr:row>201</xdr:row>
      <xdr:rowOff>0</xdr:rowOff>
    </xdr:from>
    <xdr:to>
      <xdr:col>4</xdr:col>
      <xdr:colOff>1620000</xdr:colOff>
      <xdr:row>201</xdr:row>
      <xdr:rowOff>1620000</xdr:rowOff>
    </xdr:to>
    <xdr:sp macro="" textlink="">
      <xdr:nvSpPr>
        <xdr:cNvPr id="529" name="AutoShape 27">
          <a:extLst>
            <a:ext uri="{FF2B5EF4-FFF2-40B4-BE49-F238E27FC236}">
              <a16:creationId xmlns:a16="http://schemas.microsoft.com/office/drawing/2014/main" id="{46ED93A1-6CFF-405A-91F2-17BED9366943}"/>
            </a:ext>
          </a:extLst>
        </xdr:cNvPr>
        <xdr:cNvSpPr>
          <a:spLocks noChangeAspect="1" noChangeArrowheads="1"/>
        </xdr:cNvSpPr>
      </xdr:nvSpPr>
      <xdr:spPr bwMode="auto">
        <a:xfrm>
          <a:off x="7075714" y="326353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202</xdr:row>
      <xdr:rowOff>0</xdr:rowOff>
    </xdr:from>
    <xdr:to>
      <xdr:col>0</xdr:col>
      <xdr:colOff>1620000</xdr:colOff>
      <xdr:row>202</xdr:row>
      <xdr:rowOff>1620000</xdr:rowOff>
    </xdr:to>
    <xdr:sp macro="" textlink="">
      <xdr:nvSpPr>
        <xdr:cNvPr id="530" name="AutoShape 30">
          <a:extLst>
            <a:ext uri="{FF2B5EF4-FFF2-40B4-BE49-F238E27FC236}">
              <a16:creationId xmlns:a16="http://schemas.microsoft.com/office/drawing/2014/main" id="{124F41A1-4626-41D1-9339-53AB14AF7318}"/>
            </a:ext>
          </a:extLst>
        </xdr:cNvPr>
        <xdr:cNvSpPr>
          <a:spLocks noChangeAspect="1" noChangeArrowheads="1"/>
        </xdr:cNvSpPr>
      </xdr:nvSpPr>
      <xdr:spPr bwMode="auto">
        <a:xfrm>
          <a:off x="0" y="328258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251</xdr:row>
      <xdr:rowOff>0</xdr:rowOff>
    </xdr:from>
    <xdr:to>
      <xdr:col>0</xdr:col>
      <xdr:colOff>1620000</xdr:colOff>
      <xdr:row>251</xdr:row>
      <xdr:rowOff>1620000</xdr:rowOff>
    </xdr:to>
    <xdr:sp macro="" textlink="">
      <xdr:nvSpPr>
        <xdr:cNvPr id="531" name="AutoShape 44">
          <a:extLst>
            <a:ext uri="{FF2B5EF4-FFF2-40B4-BE49-F238E27FC236}">
              <a16:creationId xmlns:a16="http://schemas.microsoft.com/office/drawing/2014/main" id="{325A087B-6141-4F52-9385-C55F5BCAA38A}"/>
            </a:ext>
          </a:extLst>
        </xdr:cNvPr>
        <xdr:cNvSpPr>
          <a:spLocks noChangeAspect="1" noChangeArrowheads="1"/>
        </xdr:cNvSpPr>
      </xdr:nvSpPr>
      <xdr:spPr bwMode="auto">
        <a:xfrm>
          <a:off x="0" y="421603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250</xdr:row>
      <xdr:rowOff>0</xdr:rowOff>
    </xdr:from>
    <xdr:to>
      <xdr:col>0</xdr:col>
      <xdr:colOff>1620000</xdr:colOff>
      <xdr:row>250</xdr:row>
      <xdr:rowOff>1620000</xdr:rowOff>
    </xdr:to>
    <xdr:sp macro="" textlink="">
      <xdr:nvSpPr>
        <xdr:cNvPr id="532" name="AutoShape 45">
          <a:extLst>
            <a:ext uri="{FF2B5EF4-FFF2-40B4-BE49-F238E27FC236}">
              <a16:creationId xmlns:a16="http://schemas.microsoft.com/office/drawing/2014/main" id="{A3E48134-F1E2-4F3D-A63A-A9C0A349D1D3}"/>
            </a:ext>
          </a:extLst>
        </xdr:cNvPr>
        <xdr:cNvSpPr>
          <a:spLocks noChangeAspect="1" noChangeArrowheads="1"/>
        </xdr:cNvSpPr>
      </xdr:nvSpPr>
      <xdr:spPr bwMode="auto">
        <a:xfrm>
          <a:off x="0" y="419698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239</xdr:row>
      <xdr:rowOff>0</xdr:rowOff>
    </xdr:from>
    <xdr:to>
      <xdr:col>0</xdr:col>
      <xdr:colOff>1620000</xdr:colOff>
      <xdr:row>239</xdr:row>
      <xdr:rowOff>1620000</xdr:rowOff>
    </xdr:to>
    <xdr:sp macro="" textlink="">
      <xdr:nvSpPr>
        <xdr:cNvPr id="533" name="AutoShape 46">
          <a:extLst>
            <a:ext uri="{FF2B5EF4-FFF2-40B4-BE49-F238E27FC236}">
              <a16:creationId xmlns:a16="http://schemas.microsoft.com/office/drawing/2014/main" id="{7AE18E8B-BBEE-4616-98E7-A321BC5B647F}"/>
            </a:ext>
          </a:extLst>
        </xdr:cNvPr>
        <xdr:cNvSpPr>
          <a:spLocks noChangeAspect="1" noChangeArrowheads="1"/>
        </xdr:cNvSpPr>
      </xdr:nvSpPr>
      <xdr:spPr bwMode="auto">
        <a:xfrm>
          <a:off x="0" y="398743714"/>
          <a:ext cx="16200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144782</xdr:colOff>
      <xdr:row>227</xdr:row>
      <xdr:rowOff>41892</xdr:rowOff>
    </xdr:from>
    <xdr:to>
      <xdr:col>0</xdr:col>
      <xdr:colOff>1764782</xdr:colOff>
      <xdr:row>227</xdr:row>
      <xdr:rowOff>1761792</xdr:rowOff>
    </xdr:to>
    <xdr:pic>
      <xdr:nvPicPr>
        <xdr:cNvPr id="534" name="Picture 533">
          <a:extLst>
            <a:ext uri="{FF2B5EF4-FFF2-40B4-BE49-F238E27FC236}">
              <a16:creationId xmlns:a16="http://schemas.microsoft.com/office/drawing/2014/main" id="{1264918F-8632-477A-BB97-DDFB22C8BE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94832" y="375975556"/>
          <a:ext cx="1719900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172528</xdr:colOff>
      <xdr:row>237</xdr:row>
      <xdr:rowOff>129396</xdr:rowOff>
    </xdr:from>
    <xdr:to>
      <xdr:col>1</xdr:col>
      <xdr:colOff>23417</xdr:colOff>
      <xdr:row>237</xdr:row>
      <xdr:rowOff>1749396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0DA6DB52-80CA-4C1E-9ED6-5AC43AA5E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2528" y="395063110"/>
          <a:ext cx="201442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192</xdr:row>
      <xdr:rowOff>121921</xdr:rowOff>
    </xdr:from>
    <xdr:to>
      <xdr:col>0</xdr:col>
      <xdr:colOff>1796160</xdr:colOff>
      <xdr:row>192</xdr:row>
      <xdr:rowOff>1741921</xdr:rowOff>
    </xdr:to>
    <xdr:pic>
      <xdr:nvPicPr>
        <xdr:cNvPr id="536" name="Picture 535">
          <a:extLst>
            <a:ext uri="{FF2B5EF4-FFF2-40B4-BE49-F238E27FC236}">
              <a16:creationId xmlns:a16="http://schemas.microsoft.com/office/drawing/2014/main" id="{13E2D58F-D1FC-4855-8EE9-E772F35A5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52400" y="309330635"/>
          <a:ext cx="16437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198122</xdr:colOff>
      <xdr:row>193</xdr:row>
      <xdr:rowOff>152400</xdr:rowOff>
    </xdr:from>
    <xdr:to>
      <xdr:col>0</xdr:col>
      <xdr:colOff>2013872</xdr:colOff>
      <xdr:row>193</xdr:row>
      <xdr:rowOff>1772400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id="{B7D2C9BB-3236-47A3-94FA-6E8E33473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98122" y="311266114"/>
          <a:ext cx="18157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182881</xdr:colOff>
      <xdr:row>194</xdr:row>
      <xdr:rowOff>152400</xdr:rowOff>
    </xdr:from>
    <xdr:to>
      <xdr:col>0</xdr:col>
      <xdr:colOff>2081881</xdr:colOff>
      <xdr:row>194</xdr:row>
      <xdr:rowOff>1772400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629A0881-1B8E-4AD1-816D-7463FE42B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82881" y="313171114"/>
          <a:ext cx="1899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167641</xdr:colOff>
      <xdr:row>195</xdr:row>
      <xdr:rowOff>121921</xdr:rowOff>
    </xdr:from>
    <xdr:to>
      <xdr:col>1</xdr:col>
      <xdr:colOff>40265</xdr:colOff>
      <xdr:row>195</xdr:row>
      <xdr:rowOff>1741921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C413A898-3F23-474C-9C69-81CEFCD3C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67641" y="315045635"/>
          <a:ext cx="20361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196</xdr:row>
      <xdr:rowOff>167641</xdr:rowOff>
    </xdr:from>
    <xdr:to>
      <xdr:col>1</xdr:col>
      <xdr:colOff>117649</xdr:colOff>
      <xdr:row>196</xdr:row>
      <xdr:rowOff>1787641</xdr:rowOff>
    </xdr:to>
    <xdr:pic>
      <xdr:nvPicPr>
        <xdr:cNvPr id="540" name="Picture 539">
          <a:extLst>
            <a:ext uri="{FF2B5EF4-FFF2-40B4-BE49-F238E27FC236}">
              <a16:creationId xmlns:a16="http://schemas.microsoft.com/office/drawing/2014/main" id="{69CA9C3F-F4E5-4D6A-BE99-52941E2D8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82880" y="316996355"/>
          <a:ext cx="20983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123551</xdr:colOff>
      <xdr:row>198</xdr:row>
      <xdr:rowOff>152400</xdr:rowOff>
    </xdr:from>
    <xdr:to>
      <xdr:col>1</xdr:col>
      <xdr:colOff>45000</xdr:colOff>
      <xdr:row>198</xdr:row>
      <xdr:rowOff>1772400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id="{302DD2D4-37F9-496B-9637-4DD956449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23551" y="320791114"/>
          <a:ext cx="20849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199</xdr:row>
      <xdr:rowOff>152401</xdr:rowOff>
    </xdr:from>
    <xdr:to>
      <xdr:col>0</xdr:col>
      <xdr:colOff>2068274</xdr:colOff>
      <xdr:row>199</xdr:row>
      <xdr:rowOff>1772401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id="{20B72CC2-D863-4F4A-9F61-456704987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52399" y="322696115"/>
          <a:ext cx="191587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200</xdr:row>
      <xdr:rowOff>121920</xdr:rowOff>
    </xdr:from>
    <xdr:to>
      <xdr:col>0</xdr:col>
      <xdr:colOff>1986645</xdr:colOff>
      <xdr:row>200</xdr:row>
      <xdr:rowOff>1741920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id="{EDFBB388-BB90-4C6B-9537-A803109E6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152400" y="324570634"/>
          <a:ext cx="18342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</xdr:colOff>
      <xdr:row>201</xdr:row>
      <xdr:rowOff>121920</xdr:rowOff>
    </xdr:from>
    <xdr:to>
      <xdr:col>0</xdr:col>
      <xdr:colOff>1945815</xdr:colOff>
      <xdr:row>201</xdr:row>
      <xdr:rowOff>1741920</xdr:rowOff>
    </xdr:to>
    <xdr:pic>
      <xdr:nvPicPr>
        <xdr:cNvPr id="544" name="Picture 543">
          <a:extLst>
            <a:ext uri="{FF2B5EF4-FFF2-40B4-BE49-F238E27FC236}">
              <a16:creationId xmlns:a16="http://schemas.microsoft.com/office/drawing/2014/main" id="{D9C0E780-1C04-41FA-870A-D95B6DF95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67640" y="326475634"/>
          <a:ext cx="177817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202</xdr:row>
      <xdr:rowOff>152400</xdr:rowOff>
    </xdr:from>
    <xdr:to>
      <xdr:col>0</xdr:col>
      <xdr:colOff>1945830</xdr:colOff>
      <xdr:row>202</xdr:row>
      <xdr:rowOff>1772400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5F0FFBBC-7AFF-4BC3-8064-19223A984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52400" y="328411114"/>
          <a:ext cx="17934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137161</xdr:colOff>
      <xdr:row>203</xdr:row>
      <xdr:rowOff>152400</xdr:rowOff>
    </xdr:from>
    <xdr:to>
      <xdr:col>1</xdr:col>
      <xdr:colOff>62975</xdr:colOff>
      <xdr:row>203</xdr:row>
      <xdr:rowOff>1772400</xdr:rowOff>
    </xdr:to>
    <xdr:pic>
      <xdr:nvPicPr>
        <xdr:cNvPr id="546" name="Picture 545">
          <a:extLst>
            <a:ext uri="{FF2B5EF4-FFF2-40B4-BE49-F238E27FC236}">
              <a16:creationId xmlns:a16="http://schemas.microsoft.com/office/drawing/2014/main" id="{5ED669BC-62CC-4CDF-ACAF-5AEA86894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137161" y="330316114"/>
          <a:ext cx="20893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167639</xdr:colOff>
      <xdr:row>204</xdr:row>
      <xdr:rowOff>137160</xdr:rowOff>
    </xdr:from>
    <xdr:to>
      <xdr:col>1</xdr:col>
      <xdr:colOff>44088</xdr:colOff>
      <xdr:row>204</xdr:row>
      <xdr:rowOff>1757160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id="{A96152CE-7D1C-45CE-BB6D-68B68B578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67639" y="332205874"/>
          <a:ext cx="20399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167639</xdr:colOff>
      <xdr:row>205</xdr:row>
      <xdr:rowOff>137161</xdr:rowOff>
    </xdr:from>
    <xdr:to>
      <xdr:col>1</xdr:col>
      <xdr:colOff>78288</xdr:colOff>
      <xdr:row>205</xdr:row>
      <xdr:rowOff>1757161</xdr:rowOff>
    </xdr:to>
    <xdr:pic>
      <xdr:nvPicPr>
        <xdr:cNvPr id="548" name="Picture 547">
          <a:extLst>
            <a:ext uri="{FF2B5EF4-FFF2-40B4-BE49-F238E27FC236}">
              <a16:creationId xmlns:a16="http://schemas.microsoft.com/office/drawing/2014/main" id="{75F9DF4F-DB0A-4DB7-BBF8-829EB003D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67639" y="334110875"/>
          <a:ext cx="20741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167639</xdr:colOff>
      <xdr:row>206</xdr:row>
      <xdr:rowOff>152400</xdr:rowOff>
    </xdr:from>
    <xdr:to>
      <xdr:col>1</xdr:col>
      <xdr:colOff>25368</xdr:colOff>
      <xdr:row>206</xdr:row>
      <xdr:rowOff>1772400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id="{C86054D5-FB7B-427F-AE87-88B7A8DFC4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67639" y="336031114"/>
          <a:ext cx="202126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137159</xdr:colOff>
      <xdr:row>207</xdr:row>
      <xdr:rowOff>137160</xdr:rowOff>
    </xdr:from>
    <xdr:to>
      <xdr:col>1</xdr:col>
      <xdr:colOff>58608</xdr:colOff>
      <xdr:row>207</xdr:row>
      <xdr:rowOff>1757160</xdr:rowOff>
    </xdr:to>
    <xdr:pic>
      <xdr:nvPicPr>
        <xdr:cNvPr id="550" name="Picture 549">
          <a:extLst>
            <a:ext uri="{FF2B5EF4-FFF2-40B4-BE49-F238E27FC236}">
              <a16:creationId xmlns:a16="http://schemas.microsoft.com/office/drawing/2014/main" id="{F68E88EA-BDE7-4762-A263-C786BE1759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137159" y="337920874"/>
          <a:ext cx="20849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137161</xdr:colOff>
      <xdr:row>208</xdr:row>
      <xdr:rowOff>167640</xdr:rowOff>
    </xdr:from>
    <xdr:to>
      <xdr:col>1</xdr:col>
      <xdr:colOff>62975</xdr:colOff>
      <xdr:row>208</xdr:row>
      <xdr:rowOff>1787640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id="{BC59E620-35B6-4ABB-ADCA-DCD664420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37161" y="339856354"/>
          <a:ext cx="20893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209</xdr:row>
      <xdr:rowOff>137161</xdr:rowOff>
    </xdr:from>
    <xdr:to>
      <xdr:col>1</xdr:col>
      <xdr:colOff>58865</xdr:colOff>
      <xdr:row>209</xdr:row>
      <xdr:rowOff>1757161</xdr:rowOff>
    </xdr:to>
    <xdr:pic>
      <xdr:nvPicPr>
        <xdr:cNvPr id="552" name="Picture 551">
          <a:extLst>
            <a:ext uri="{FF2B5EF4-FFF2-40B4-BE49-F238E27FC236}">
              <a16:creationId xmlns:a16="http://schemas.microsoft.com/office/drawing/2014/main" id="{BAF323FB-4F97-4385-ADC7-D3BBCBDB2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52401" y="341730875"/>
          <a:ext cx="2070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121918</xdr:colOff>
      <xdr:row>210</xdr:row>
      <xdr:rowOff>137160</xdr:rowOff>
    </xdr:from>
    <xdr:to>
      <xdr:col>1</xdr:col>
      <xdr:colOff>88367</xdr:colOff>
      <xdr:row>210</xdr:row>
      <xdr:rowOff>1757160</xdr:rowOff>
    </xdr:to>
    <xdr:pic>
      <xdr:nvPicPr>
        <xdr:cNvPr id="553" name="Picture 552">
          <a:extLst>
            <a:ext uri="{FF2B5EF4-FFF2-40B4-BE49-F238E27FC236}">
              <a16:creationId xmlns:a16="http://schemas.microsoft.com/office/drawing/2014/main" id="{494B6D15-22AC-4164-A760-730BB755D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21918" y="343635874"/>
          <a:ext cx="21299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211</xdr:row>
      <xdr:rowOff>198121</xdr:rowOff>
    </xdr:from>
    <xdr:to>
      <xdr:col>1</xdr:col>
      <xdr:colOff>132978</xdr:colOff>
      <xdr:row>211</xdr:row>
      <xdr:rowOff>1818121</xdr:rowOff>
    </xdr:to>
    <xdr:pic>
      <xdr:nvPicPr>
        <xdr:cNvPr id="554" name="Picture 553">
          <a:extLst>
            <a:ext uri="{FF2B5EF4-FFF2-40B4-BE49-F238E27FC236}">
              <a16:creationId xmlns:a16="http://schemas.microsoft.com/office/drawing/2014/main" id="{020F43FE-A75E-4562-99EA-F05FC0248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152399" y="345601835"/>
          <a:ext cx="21441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212</xdr:row>
      <xdr:rowOff>137161</xdr:rowOff>
    </xdr:from>
    <xdr:to>
      <xdr:col>1</xdr:col>
      <xdr:colOff>44344</xdr:colOff>
      <xdr:row>212</xdr:row>
      <xdr:rowOff>1757161</xdr:rowOff>
    </xdr:to>
    <xdr:pic>
      <xdr:nvPicPr>
        <xdr:cNvPr id="555" name="Picture 554">
          <a:extLst>
            <a:ext uri="{FF2B5EF4-FFF2-40B4-BE49-F238E27FC236}">
              <a16:creationId xmlns:a16="http://schemas.microsoft.com/office/drawing/2014/main" id="{6403E645-3DFF-4818-95E0-2A04DFF71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82880" y="347445875"/>
          <a:ext cx="2025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152401</xdr:colOff>
      <xdr:row>213</xdr:row>
      <xdr:rowOff>121920</xdr:rowOff>
    </xdr:from>
    <xdr:to>
      <xdr:col>1</xdr:col>
      <xdr:colOff>39875</xdr:colOff>
      <xdr:row>213</xdr:row>
      <xdr:rowOff>1741920</xdr:rowOff>
    </xdr:to>
    <xdr:pic>
      <xdr:nvPicPr>
        <xdr:cNvPr id="556" name="Picture 555">
          <a:extLst>
            <a:ext uri="{FF2B5EF4-FFF2-40B4-BE49-F238E27FC236}">
              <a16:creationId xmlns:a16="http://schemas.microsoft.com/office/drawing/2014/main" id="{E39BA8C2-37E9-4735-B9D9-5F05B4E58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52401" y="349335634"/>
          <a:ext cx="20510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121920</xdr:colOff>
      <xdr:row>215</xdr:row>
      <xdr:rowOff>121920</xdr:rowOff>
    </xdr:from>
    <xdr:to>
      <xdr:col>0</xdr:col>
      <xdr:colOff>2041080</xdr:colOff>
      <xdr:row>215</xdr:row>
      <xdr:rowOff>1741920</xdr:rowOff>
    </xdr:to>
    <xdr:pic>
      <xdr:nvPicPr>
        <xdr:cNvPr id="557" name="Picture 556">
          <a:extLst>
            <a:ext uri="{FF2B5EF4-FFF2-40B4-BE49-F238E27FC236}">
              <a16:creationId xmlns:a16="http://schemas.microsoft.com/office/drawing/2014/main" id="{A422E0DE-6653-4F5E-98E3-82994E9EA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21920" y="353145634"/>
          <a:ext cx="19191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216</xdr:row>
      <xdr:rowOff>182881</xdr:rowOff>
    </xdr:from>
    <xdr:to>
      <xdr:col>1</xdr:col>
      <xdr:colOff>108379</xdr:colOff>
      <xdr:row>216</xdr:row>
      <xdr:rowOff>1802881</xdr:rowOff>
    </xdr:to>
    <xdr:pic>
      <xdr:nvPicPr>
        <xdr:cNvPr id="558" name="Picture 557">
          <a:extLst>
            <a:ext uri="{FF2B5EF4-FFF2-40B4-BE49-F238E27FC236}">
              <a16:creationId xmlns:a16="http://schemas.microsoft.com/office/drawing/2014/main" id="{796AAFBD-9EE7-445E-93B9-59933FCBB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37160" y="355111595"/>
          <a:ext cx="21347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137161</xdr:colOff>
      <xdr:row>217</xdr:row>
      <xdr:rowOff>152401</xdr:rowOff>
    </xdr:from>
    <xdr:to>
      <xdr:col>0</xdr:col>
      <xdr:colOff>1932211</xdr:colOff>
      <xdr:row>217</xdr:row>
      <xdr:rowOff>1772401</xdr:rowOff>
    </xdr:to>
    <xdr:pic>
      <xdr:nvPicPr>
        <xdr:cNvPr id="559" name="Picture 558">
          <a:extLst>
            <a:ext uri="{FF2B5EF4-FFF2-40B4-BE49-F238E27FC236}">
              <a16:creationId xmlns:a16="http://schemas.microsoft.com/office/drawing/2014/main" id="{6CE3FC7F-3907-457B-B01C-19341270B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37161" y="356986115"/>
          <a:ext cx="17950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182879</xdr:colOff>
      <xdr:row>218</xdr:row>
      <xdr:rowOff>152400</xdr:rowOff>
    </xdr:from>
    <xdr:to>
      <xdr:col>1</xdr:col>
      <xdr:colOff>59328</xdr:colOff>
      <xdr:row>218</xdr:row>
      <xdr:rowOff>1772400</xdr:rowOff>
    </xdr:to>
    <xdr:pic>
      <xdr:nvPicPr>
        <xdr:cNvPr id="560" name="Picture 559">
          <a:extLst>
            <a:ext uri="{FF2B5EF4-FFF2-40B4-BE49-F238E27FC236}">
              <a16:creationId xmlns:a16="http://schemas.microsoft.com/office/drawing/2014/main" id="{B4E4F877-6E63-49EA-B6B4-B2D7B4C93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82879" y="358891114"/>
          <a:ext cx="20399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167641</xdr:colOff>
      <xdr:row>219</xdr:row>
      <xdr:rowOff>152400</xdr:rowOff>
    </xdr:from>
    <xdr:to>
      <xdr:col>0</xdr:col>
      <xdr:colOff>1973041</xdr:colOff>
      <xdr:row>219</xdr:row>
      <xdr:rowOff>1772400</xdr:rowOff>
    </xdr:to>
    <xdr:pic>
      <xdr:nvPicPr>
        <xdr:cNvPr id="561" name="Picture 560">
          <a:extLst>
            <a:ext uri="{FF2B5EF4-FFF2-40B4-BE49-F238E27FC236}">
              <a16:creationId xmlns:a16="http://schemas.microsoft.com/office/drawing/2014/main" id="{DA29D161-0DB8-4A5A-B66E-46C3896C0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67641" y="360796114"/>
          <a:ext cx="18054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</xdr:colOff>
      <xdr:row>221</xdr:row>
      <xdr:rowOff>106681</xdr:rowOff>
    </xdr:from>
    <xdr:to>
      <xdr:col>1</xdr:col>
      <xdr:colOff>51199</xdr:colOff>
      <xdr:row>221</xdr:row>
      <xdr:rowOff>1726681</xdr:rowOff>
    </xdr:to>
    <xdr:pic>
      <xdr:nvPicPr>
        <xdr:cNvPr id="562" name="Picture 561">
          <a:extLst>
            <a:ext uri="{FF2B5EF4-FFF2-40B4-BE49-F238E27FC236}">
              <a16:creationId xmlns:a16="http://schemas.microsoft.com/office/drawing/2014/main" id="{5F32D2E7-98C9-4C77-9C2B-446627DE4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67640" y="364560395"/>
          <a:ext cx="20470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222</xdr:row>
      <xdr:rowOff>152400</xdr:rowOff>
    </xdr:from>
    <xdr:to>
      <xdr:col>1</xdr:col>
      <xdr:colOff>108499</xdr:colOff>
      <xdr:row>222</xdr:row>
      <xdr:rowOff>1772400</xdr:rowOff>
    </xdr:to>
    <xdr:pic>
      <xdr:nvPicPr>
        <xdr:cNvPr id="563" name="Picture 562">
          <a:extLst>
            <a:ext uri="{FF2B5EF4-FFF2-40B4-BE49-F238E27FC236}">
              <a16:creationId xmlns:a16="http://schemas.microsoft.com/office/drawing/2014/main" id="{CF502F59-5F25-4DA5-B739-DED2C9EC0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52400" y="366511114"/>
          <a:ext cx="21196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223</xdr:row>
      <xdr:rowOff>152401</xdr:rowOff>
    </xdr:from>
    <xdr:to>
      <xdr:col>0</xdr:col>
      <xdr:colOff>1714485</xdr:colOff>
      <xdr:row>223</xdr:row>
      <xdr:rowOff>1772401</xdr:rowOff>
    </xdr:to>
    <xdr:pic>
      <xdr:nvPicPr>
        <xdr:cNvPr id="564" name="Picture 563">
          <a:extLst>
            <a:ext uri="{FF2B5EF4-FFF2-40B4-BE49-F238E27FC236}">
              <a16:creationId xmlns:a16="http://schemas.microsoft.com/office/drawing/2014/main" id="{770CC14C-ECB3-4A3F-BE12-D9408CE96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52400" y="368416115"/>
          <a:ext cx="15620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224</xdr:row>
      <xdr:rowOff>152400</xdr:rowOff>
    </xdr:from>
    <xdr:to>
      <xdr:col>0</xdr:col>
      <xdr:colOff>1700910</xdr:colOff>
      <xdr:row>224</xdr:row>
      <xdr:rowOff>1772400</xdr:rowOff>
    </xdr:to>
    <xdr:pic>
      <xdr:nvPicPr>
        <xdr:cNvPr id="565" name="Picture 564">
          <a:extLst>
            <a:ext uri="{FF2B5EF4-FFF2-40B4-BE49-F238E27FC236}">
              <a16:creationId xmlns:a16="http://schemas.microsoft.com/office/drawing/2014/main" id="{5566A76D-8774-4B9D-8214-2BC104BD4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82880" y="370321114"/>
          <a:ext cx="15180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228</xdr:row>
      <xdr:rowOff>152400</xdr:rowOff>
    </xdr:from>
    <xdr:to>
      <xdr:col>1</xdr:col>
      <xdr:colOff>78214</xdr:colOff>
      <xdr:row>228</xdr:row>
      <xdr:rowOff>1772400</xdr:rowOff>
    </xdr:to>
    <xdr:pic>
      <xdr:nvPicPr>
        <xdr:cNvPr id="566" name="Picture 565">
          <a:extLst>
            <a:ext uri="{FF2B5EF4-FFF2-40B4-BE49-F238E27FC236}">
              <a16:creationId xmlns:a16="http://schemas.microsoft.com/office/drawing/2014/main" id="{825B96DB-1DDE-4B72-AD1B-9B0946730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52400" y="377941114"/>
          <a:ext cx="20893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157300</xdr:colOff>
      <xdr:row>230</xdr:row>
      <xdr:rowOff>177983</xdr:rowOff>
    </xdr:from>
    <xdr:to>
      <xdr:col>0</xdr:col>
      <xdr:colOff>1932235</xdr:colOff>
      <xdr:row>230</xdr:row>
      <xdr:rowOff>1797983</xdr:rowOff>
    </xdr:to>
    <xdr:pic>
      <xdr:nvPicPr>
        <xdr:cNvPr id="567" name="Picture 566">
          <a:extLst>
            <a:ext uri="{FF2B5EF4-FFF2-40B4-BE49-F238E27FC236}">
              <a16:creationId xmlns:a16="http://schemas.microsoft.com/office/drawing/2014/main" id="{E78EE5C6-261F-4F6E-B781-C2F0DB7DDB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157300" y="381776697"/>
          <a:ext cx="17749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143690</xdr:colOff>
      <xdr:row>233</xdr:row>
      <xdr:rowOff>152400</xdr:rowOff>
    </xdr:from>
    <xdr:to>
      <xdr:col>0</xdr:col>
      <xdr:colOff>1850585</xdr:colOff>
      <xdr:row>233</xdr:row>
      <xdr:rowOff>1772400</xdr:rowOff>
    </xdr:to>
    <xdr:pic>
      <xdr:nvPicPr>
        <xdr:cNvPr id="568" name="Picture 567">
          <a:extLst>
            <a:ext uri="{FF2B5EF4-FFF2-40B4-BE49-F238E27FC236}">
              <a16:creationId xmlns:a16="http://schemas.microsoft.com/office/drawing/2014/main" id="{4961C27A-9D7E-4504-A0C8-E924D1252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43690" y="387466114"/>
          <a:ext cx="17068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234</xdr:row>
      <xdr:rowOff>121921</xdr:rowOff>
    </xdr:from>
    <xdr:to>
      <xdr:col>1</xdr:col>
      <xdr:colOff>3955</xdr:colOff>
      <xdr:row>234</xdr:row>
      <xdr:rowOff>1741921</xdr:rowOff>
    </xdr:to>
    <xdr:pic>
      <xdr:nvPicPr>
        <xdr:cNvPr id="569" name="Picture 568">
          <a:extLst>
            <a:ext uri="{FF2B5EF4-FFF2-40B4-BE49-F238E27FC236}">
              <a16:creationId xmlns:a16="http://schemas.microsoft.com/office/drawing/2014/main" id="{EC0AD64E-C2B8-4AF8-963F-E090C74CD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152400" y="389340635"/>
          <a:ext cx="20105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182879</xdr:colOff>
      <xdr:row>238</xdr:row>
      <xdr:rowOff>167640</xdr:rowOff>
    </xdr:from>
    <xdr:to>
      <xdr:col>1</xdr:col>
      <xdr:colOff>74358</xdr:colOff>
      <xdr:row>238</xdr:row>
      <xdr:rowOff>1787640</xdr:rowOff>
    </xdr:to>
    <xdr:pic>
      <xdr:nvPicPr>
        <xdr:cNvPr id="570" name="Picture 569">
          <a:extLst>
            <a:ext uri="{FF2B5EF4-FFF2-40B4-BE49-F238E27FC236}">
              <a16:creationId xmlns:a16="http://schemas.microsoft.com/office/drawing/2014/main" id="{BDC03C07-6E9B-438E-8C53-74F0C8D38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182879" y="397006354"/>
          <a:ext cx="20550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152402</xdr:colOff>
      <xdr:row>235</xdr:row>
      <xdr:rowOff>106680</xdr:rowOff>
    </xdr:from>
    <xdr:to>
      <xdr:col>1</xdr:col>
      <xdr:colOff>39876</xdr:colOff>
      <xdr:row>235</xdr:row>
      <xdr:rowOff>1726680</xdr:rowOff>
    </xdr:to>
    <xdr:pic>
      <xdr:nvPicPr>
        <xdr:cNvPr id="571" name="Picture 570">
          <a:extLst>
            <a:ext uri="{FF2B5EF4-FFF2-40B4-BE49-F238E27FC236}">
              <a16:creationId xmlns:a16="http://schemas.microsoft.com/office/drawing/2014/main" id="{731FBCD2-C19E-45CA-B48B-3A136AAD4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52402" y="391230394"/>
          <a:ext cx="20510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239</xdr:row>
      <xdr:rowOff>152401</xdr:rowOff>
    </xdr:from>
    <xdr:to>
      <xdr:col>1</xdr:col>
      <xdr:colOff>63049</xdr:colOff>
      <xdr:row>239</xdr:row>
      <xdr:rowOff>1772401</xdr:rowOff>
    </xdr:to>
    <xdr:pic>
      <xdr:nvPicPr>
        <xdr:cNvPr id="572" name="Picture 571">
          <a:extLst>
            <a:ext uri="{FF2B5EF4-FFF2-40B4-BE49-F238E27FC236}">
              <a16:creationId xmlns:a16="http://schemas.microsoft.com/office/drawing/2014/main" id="{0F16C391-CEFA-43AE-8CFC-93674B81D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152400" y="398896115"/>
          <a:ext cx="20741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182881</xdr:colOff>
      <xdr:row>240</xdr:row>
      <xdr:rowOff>137160</xdr:rowOff>
    </xdr:from>
    <xdr:to>
      <xdr:col>0</xdr:col>
      <xdr:colOff>2081881</xdr:colOff>
      <xdr:row>240</xdr:row>
      <xdr:rowOff>1757160</xdr:rowOff>
    </xdr:to>
    <xdr:pic>
      <xdr:nvPicPr>
        <xdr:cNvPr id="573" name="Picture 572">
          <a:extLst>
            <a:ext uri="{FF2B5EF4-FFF2-40B4-BE49-F238E27FC236}">
              <a16:creationId xmlns:a16="http://schemas.microsoft.com/office/drawing/2014/main" id="{8B8A26D5-7496-4A93-9371-A9D3A59B5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182881" y="400785874"/>
          <a:ext cx="1899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137161</xdr:colOff>
      <xdr:row>241</xdr:row>
      <xdr:rowOff>137160</xdr:rowOff>
    </xdr:from>
    <xdr:to>
      <xdr:col>0</xdr:col>
      <xdr:colOff>1768951</xdr:colOff>
      <xdr:row>241</xdr:row>
      <xdr:rowOff>1757160</xdr:rowOff>
    </xdr:to>
    <xdr:pic>
      <xdr:nvPicPr>
        <xdr:cNvPr id="574" name="Picture 573">
          <a:extLst>
            <a:ext uri="{FF2B5EF4-FFF2-40B4-BE49-F238E27FC236}">
              <a16:creationId xmlns:a16="http://schemas.microsoft.com/office/drawing/2014/main" id="{48ED2F9D-B2B4-4C7D-BA9C-B57AB9EDD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137161" y="402690874"/>
          <a:ext cx="16317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198119</xdr:colOff>
      <xdr:row>244</xdr:row>
      <xdr:rowOff>137160</xdr:rowOff>
    </xdr:from>
    <xdr:to>
      <xdr:col>1</xdr:col>
      <xdr:colOff>93648</xdr:colOff>
      <xdr:row>244</xdr:row>
      <xdr:rowOff>1757160</xdr:rowOff>
    </xdr:to>
    <xdr:pic>
      <xdr:nvPicPr>
        <xdr:cNvPr id="575" name="Picture 574">
          <a:extLst>
            <a:ext uri="{FF2B5EF4-FFF2-40B4-BE49-F238E27FC236}">
              <a16:creationId xmlns:a16="http://schemas.microsoft.com/office/drawing/2014/main" id="{2A333785-8CCC-4D69-BC40-FDCC8D343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198119" y="408405874"/>
          <a:ext cx="205906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137160</xdr:colOff>
      <xdr:row>245</xdr:row>
      <xdr:rowOff>137160</xdr:rowOff>
    </xdr:from>
    <xdr:to>
      <xdr:col>1</xdr:col>
      <xdr:colOff>9784</xdr:colOff>
      <xdr:row>245</xdr:row>
      <xdr:rowOff>1757160</xdr:rowOff>
    </xdr:to>
    <xdr:pic>
      <xdr:nvPicPr>
        <xdr:cNvPr id="576" name="Picture 575">
          <a:extLst>
            <a:ext uri="{FF2B5EF4-FFF2-40B4-BE49-F238E27FC236}">
              <a16:creationId xmlns:a16="http://schemas.microsoft.com/office/drawing/2014/main" id="{6E81F802-A503-405C-86D1-B44E2D6F5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37160" y="410310874"/>
          <a:ext cx="20361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182880</xdr:colOff>
      <xdr:row>249</xdr:row>
      <xdr:rowOff>121920</xdr:rowOff>
    </xdr:from>
    <xdr:to>
      <xdr:col>0</xdr:col>
      <xdr:colOff>2013840</xdr:colOff>
      <xdr:row>249</xdr:row>
      <xdr:rowOff>1741920</xdr:rowOff>
    </xdr:to>
    <xdr:pic>
      <xdr:nvPicPr>
        <xdr:cNvPr id="577" name="Picture 576">
          <a:extLst>
            <a:ext uri="{FF2B5EF4-FFF2-40B4-BE49-F238E27FC236}">
              <a16:creationId xmlns:a16="http://schemas.microsoft.com/office/drawing/2014/main" id="{140A218E-A7CB-4434-B24F-D17B9ECA8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82880" y="417915634"/>
          <a:ext cx="18309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182879</xdr:colOff>
      <xdr:row>250</xdr:row>
      <xdr:rowOff>152400</xdr:rowOff>
    </xdr:from>
    <xdr:to>
      <xdr:col>1</xdr:col>
      <xdr:colOff>25758</xdr:colOff>
      <xdr:row>250</xdr:row>
      <xdr:rowOff>1772400</xdr:rowOff>
    </xdr:to>
    <xdr:pic>
      <xdr:nvPicPr>
        <xdr:cNvPr id="578" name="Picture 577">
          <a:extLst>
            <a:ext uri="{FF2B5EF4-FFF2-40B4-BE49-F238E27FC236}">
              <a16:creationId xmlns:a16="http://schemas.microsoft.com/office/drawing/2014/main" id="{3FBE1054-86B3-4044-A2C3-F0E114C2C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182879" y="419851114"/>
          <a:ext cx="20064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251</xdr:row>
      <xdr:rowOff>152400</xdr:rowOff>
    </xdr:from>
    <xdr:to>
      <xdr:col>1</xdr:col>
      <xdr:colOff>87168</xdr:colOff>
      <xdr:row>251</xdr:row>
      <xdr:rowOff>1772400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id="{FFD16A6B-F2AF-4FB9-B0CC-FBF91C7EE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52399" y="421756114"/>
          <a:ext cx="20983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252</xdr:row>
      <xdr:rowOff>121920</xdr:rowOff>
    </xdr:from>
    <xdr:to>
      <xdr:col>0</xdr:col>
      <xdr:colOff>1741710</xdr:colOff>
      <xdr:row>252</xdr:row>
      <xdr:rowOff>1741920</xdr:rowOff>
    </xdr:to>
    <xdr:pic>
      <xdr:nvPicPr>
        <xdr:cNvPr id="580" name="Picture 579">
          <a:extLst>
            <a:ext uri="{FF2B5EF4-FFF2-40B4-BE49-F238E27FC236}">
              <a16:creationId xmlns:a16="http://schemas.microsoft.com/office/drawing/2014/main" id="{402017AA-A8A8-432B-9E2D-BDE256CE9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152400" y="423630634"/>
          <a:ext cx="1589310" cy="1620000"/>
        </a:xfrm>
        <a:prstGeom prst="rect">
          <a:avLst/>
        </a:prstGeom>
      </xdr:spPr>
    </xdr:pic>
    <xdr:clientData/>
  </xdr:twoCellAnchor>
  <xdr:oneCellAnchor>
    <xdr:from>
      <xdr:col>0</xdr:col>
      <xdr:colOff>143932</xdr:colOff>
      <xdr:row>271</xdr:row>
      <xdr:rowOff>198966</xdr:rowOff>
    </xdr:from>
    <xdr:ext cx="2283705" cy="1620000"/>
    <xdr:pic>
      <xdr:nvPicPr>
        <xdr:cNvPr id="581" name="Picture 580">
          <a:extLst>
            <a:ext uri="{FF2B5EF4-FFF2-40B4-BE49-F238E27FC236}">
              <a16:creationId xmlns:a16="http://schemas.microsoft.com/office/drawing/2014/main" id="{BC0379AC-18CA-4A6E-B105-AC3A8D6E5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932" y="428143609"/>
          <a:ext cx="2283705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155571</xdr:colOff>
      <xdr:row>274</xdr:row>
      <xdr:rowOff>160251</xdr:rowOff>
    </xdr:from>
    <xdr:to>
      <xdr:col>0</xdr:col>
      <xdr:colOff>1675356</xdr:colOff>
      <xdr:row>274</xdr:row>
      <xdr:rowOff>1780251</xdr:rowOff>
    </xdr:to>
    <xdr:pic>
      <xdr:nvPicPr>
        <xdr:cNvPr id="582" name="Picture 581">
          <a:extLst>
            <a:ext uri="{FF2B5EF4-FFF2-40B4-BE49-F238E27FC236}">
              <a16:creationId xmlns:a16="http://schemas.microsoft.com/office/drawing/2014/main" id="{CAAA95FD-5108-4DF2-9094-563744384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5571" y="432540822"/>
          <a:ext cx="15197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162343</xdr:colOff>
      <xdr:row>282</xdr:row>
      <xdr:rowOff>147368</xdr:rowOff>
    </xdr:from>
    <xdr:to>
      <xdr:col>0</xdr:col>
      <xdr:colOff>1707643</xdr:colOff>
      <xdr:row>282</xdr:row>
      <xdr:rowOff>1767368</xdr:rowOff>
    </xdr:to>
    <xdr:pic>
      <xdr:nvPicPr>
        <xdr:cNvPr id="583" name="Picture 582">
          <a:extLst>
            <a:ext uri="{FF2B5EF4-FFF2-40B4-BE49-F238E27FC236}">
              <a16:creationId xmlns:a16="http://schemas.microsoft.com/office/drawing/2014/main" id="{3B2F597D-37E9-438C-8ECC-4E18380D81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343" y="447767939"/>
          <a:ext cx="15453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275</xdr:row>
      <xdr:rowOff>152400</xdr:rowOff>
    </xdr:from>
    <xdr:to>
      <xdr:col>1</xdr:col>
      <xdr:colOff>217714</xdr:colOff>
      <xdr:row>275</xdr:row>
      <xdr:rowOff>1772400</xdr:rowOff>
    </xdr:to>
    <xdr:pic>
      <xdr:nvPicPr>
        <xdr:cNvPr id="584" name="Picture 583">
          <a:extLst>
            <a:ext uri="{FF2B5EF4-FFF2-40B4-BE49-F238E27FC236}">
              <a16:creationId xmlns:a16="http://schemas.microsoft.com/office/drawing/2014/main" id="{D74A01FC-1980-4D45-97AF-1AB24B6C7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52400" y="434437971"/>
          <a:ext cx="22288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137161</xdr:colOff>
      <xdr:row>273</xdr:row>
      <xdr:rowOff>152400</xdr:rowOff>
    </xdr:from>
    <xdr:to>
      <xdr:col>0</xdr:col>
      <xdr:colOff>1690111</xdr:colOff>
      <xdr:row>273</xdr:row>
      <xdr:rowOff>1772400</xdr:rowOff>
    </xdr:to>
    <xdr:pic>
      <xdr:nvPicPr>
        <xdr:cNvPr id="585" name="Picture 584">
          <a:extLst>
            <a:ext uri="{FF2B5EF4-FFF2-40B4-BE49-F238E27FC236}">
              <a16:creationId xmlns:a16="http://schemas.microsoft.com/office/drawing/2014/main" id="{EAAF9BFA-0506-4857-86AA-E6B16433FD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37161" y="430627971"/>
          <a:ext cx="15529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169271</xdr:colOff>
      <xdr:row>276</xdr:row>
      <xdr:rowOff>120287</xdr:rowOff>
    </xdr:from>
    <xdr:to>
      <xdr:col>0</xdr:col>
      <xdr:colOff>1986641</xdr:colOff>
      <xdr:row>276</xdr:row>
      <xdr:rowOff>1740287</xdr:rowOff>
    </xdr:to>
    <xdr:pic>
      <xdr:nvPicPr>
        <xdr:cNvPr id="586" name="Picture 585">
          <a:extLst>
            <a:ext uri="{FF2B5EF4-FFF2-40B4-BE49-F238E27FC236}">
              <a16:creationId xmlns:a16="http://schemas.microsoft.com/office/drawing/2014/main" id="{07DC20A3-4D10-4397-93CD-6193CE00DE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69271" y="436310858"/>
          <a:ext cx="1817370" cy="16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</xdr:colOff>
      <xdr:row>276</xdr:row>
      <xdr:rowOff>121920</xdr:rowOff>
    </xdr:from>
    <xdr:to>
      <xdr:col>2</xdr:col>
      <xdr:colOff>200023</xdr:colOff>
      <xdr:row>276</xdr:row>
      <xdr:rowOff>1741920</xdr:rowOff>
    </xdr:to>
    <xdr:pic>
      <xdr:nvPicPr>
        <xdr:cNvPr id="587" name="Picture 586">
          <a:extLst>
            <a:ext uri="{FF2B5EF4-FFF2-40B4-BE49-F238E27FC236}">
              <a16:creationId xmlns:a16="http://schemas.microsoft.com/office/drawing/2014/main" id="{C807B51C-19F0-4116-8255-E1C7558D89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165441" y="436312491"/>
          <a:ext cx="192622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137159</xdr:colOff>
      <xdr:row>277</xdr:row>
      <xdr:rowOff>106680</xdr:rowOff>
    </xdr:from>
    <xdr:to>
      <xdr:col>0</xdr:col>
      <xdr:colOff>2013839</xdr:colOff>
      <xdr:row>277</xdr:row>
      <xdr:rowOff>1726680</xdr:rowOff>
    </xdr:to>
    <xdr:pic>
      <xdr:nvPicPr>
        <xdr:cNvPr id="588" name="Picture 587">
          <a:extLst>
            <a:ext uri="{FF2B5EF4-FFF2-40B4-BE49-F238E27FC236}">
              <a16:creationId xmlns:a16="http://schemas.microsoft.com/office/drawing/2014/main" id="{32CADBBB-553C-4EF1-84EA-D585479A2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37159" y="438202251"/>
          <a:ext cx="18766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121921</xdr:colOff>
      <xdr:row>279</xdr:row>
      <xdr:rowOff>121920</xdr:rowOff>
    </xdr:from>
    <xdr:to>
      <xdr:col>0</xdr:col>
      <xdr:colOff>1614031</xdr:colOff>
      <xdr:row>279</xdr:row>
      <xdr:rowOff>1741920</xdr:rowOff>
    </xdr:to>
    <xdr:pic>
      <xdr:nvPicPr>
        <xdr:cNvPr id="589" name="Picture 588">
          <a:extLst>
            <a:ext uri="{FF2B5EF4-FFF2-40B4-BE49-F238E27FC236}">
              <a16:creationId xmlns:a16="http://schemas.microsoft.com/office/drawing/2014/main" id="{5D44E5DA-AA2E-4097-9B31-1BE0E266F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921" y="442027491"/>
          <a:ext cx="14921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2162175</xdr:colOff>
      <xdr:row>281</xdr:row>
      <xdr:rowOff>120287</xdr:rowOff>
    </xdr:from>
    <xdr:to>
      <xdr:col>2</xdr:col>
      <xdr:colOff>77552</xdr:colOff>
      <xdr:row>281</xdr:row>
      <xdr:rowOff>1740287</xdr:rowOff>
    </xdr:to>
    <xdr:pic>
      <xdr:nvPicPr>
        <xdr:cNvPr id="590" name="Picture 589">
          <a:extLst>
            <a:ext uri="{FF2B5EF4-FFF2-40B4-BE49-F238E27FC236}">
              <a16:creationId xmlns:a16="http://schemas.microsoft.com/office/drawing/2014/main" id="{EB2A624E-9C8E-4C36-B532-AC8F0CB63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62175" y="445835858"/>
          <a:ext cx="18070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281</xdr:row>
      <xdr:rowOff>121920</xdr:rowOff>
    </xdr:from>
    <xdr:to>
      <xdr:col>0</xdr:col>
      <xdr:colOff>2136301</xdr:colOff>
      <xdr:row>281</xdr:row>
      <xdr:rowOff>1741920</xdr:rowOff>
    </xdr:to>
    <xdr:pic>
      <xdr:nvPicPr>
        <xdr:cNvPr id="591" name="Picture 590">
          <a:extLst>
            <a:ext uri="{FF2B5EF4-FFF2-40B4-BE49-F238E27FC236}">
              <a16:creationId xmlns:a16="http://schemas.microsoft.com/office/drawing/2014/main" id="{C74C3C39-7FD3-4304-B049-D706363FE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445837491"/>
          <a:ext cx="2060100" cy="16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2721</xdr:colOff>
      <xdr:row>277</xdr:row>
      <xdr:rowOff>91440</xdr:rowOff>
    </xdr:from>
    <xdr:to>
      <xdr:col>2</xdr:col>
      <xdr:colOff>163264</xdr:colOff>
      <xdr:row>277</xdr:row>
      <xdr:rowOff>1711440</xdr:rowOff>
    </xdr:to>
    <xdr:pic>
      <xdr:nvPicPr>
        <xdr:cNvPr id="592" name="Picture 591">
          <a:extLst>
            <a:ext uri="{FF2B5EF4-FFF2-40B4-BE49-F238E27FC236}">
              <a16:creationId xmlns:a16="http://schemas.microsoft.com/office/drawing/2014/main" id="{2B6D98B2-F698-467B-990A-95559A3E2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166257" y="438187011"/>
          <a:ext cx="18886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121921</xdr:colOff>
      <xdr:row>278</xdr:row>
      <xdr:rowOff>137160</xdr:rowOff>
    </xdr:from>
    <xdr:to>
      <xdr:col>0</xdr:col>
      <xdr:colOff>1700881</xdr:colOff>
      <xdr:row>278</xdr:row>
      <xdr:rowOff>1757160</xdr:rowOff>
    </xdr:to>
    <xdr:pic>
      <xdr:nvPicPr>
        <xdr:cNvPr id="593" name="Picture 592">
          <a:extLst>
            <a:ext uri="{FF2B5EF4-FFF2-40B4-BE49-F238E27FC236}">
              <a16:creationId xmlns:a16="http://schemas.microsoft.com/office/drawing/2014/main" id="{7AE8C03E-36C1-47DD-B73B-A3B2590A8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21921" y="440137731"/>
          <a:ext cx="1578960" cy="1620000"/>
        </a:xfrm>
        <a:prstGeom prst="rect">
          <a:avLst/>
        </a:prstGeom>
      </xdr:spPr>
    </xdr:pic>
    <xdr:clientData/>
  </xdr:twoCellAnchor>
  <xdr:twoCellAnchor editAs="oneCell">
    <xdr:from>
      <xdr:col>1</xdr:col>
      <xdr:colOff>544</xdr:colOff>
      <xdr:row>278</xdr:row>
      <xdr:rowOff>149135</xdr:rowOff>
    </xdr:from>
    <xdr:to>
      <xdr:col>2</xdr:col>
      <xdr:colOff>48992</xdr:colOff>
      <xdr:row>278</xdr:row>
      <xdr:rowOff>1769135</xdr:rowOff>
    </xdr:to>
    <xdr:pic>
      <xdr:nvPicPr>
        <xdr:cNvPr id="594" name="Picture 593">
          <a:extLst>
            <a:ext uri="{FF2B5EF4-FFF2-40B4-BE49-F238E27FC236}">
              <a16:creationId xmlns:a16="http://schemas.microsoft.com/office/drawing/2014/main" id="{85DFC77D-F45C-4004-B7EB-3E95C1FD4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164080" y="440149706"/>
          <a:ext cx="17765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280</xdr:row>
      <xdr:rowOff>167640</xdr:rowOff>
    </xdr:from>
    <xdr:to>
      <xdr:col>0</xdr:col>
      <xdr:colOff>1641044</xdr:colOff>
      <xdr:row>280</xdr:row>
      <xdr:rowOff>1787640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44A9CE67-1AF9-46D4-B18A-7CD5219E2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52399" y="443978211"/>
          <a:ext cx="14886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149677</xdr:colOff>
      <xdr:row>53</xdr:row>
      <xdr:rowOff>136071</xdr:rowOff>
    </xdr:from>
    <xdr:to>
      <xdr:col>1</xdr:col>
      <xdr:colOff>146141</xdr:colOff>
      <xdr:row>53</xdr:row>
      <xdr:rowOff>1756071</xdr:rowOff>
    </xdr:to>
    <xdr:pic>
      <xdr:nvPicPr>
        <xdr:cNvPr id="597" name="Picture 596">
          <a:extLst>
            <a:ext uri="{FF2B5EF4-FFF2-40B4-BE49-F238E27FC236}">
              <a16:creationId xmlns:a16="http://schemas.microsoft.com/office/drawing/2014/main" id="{A93BF3DE-DC37-453B-ADAA-BF18FC220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677" y="78894214"/>
          <a:ext cx="2160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156307</xdr:colOff>
      <xdr:row>312</xdr:row>
      <xdr:rowOff>97692</xdr:rowOff>
    </xdr:from>
    <xdr:to>
      <xdr:col>1</xdr:col>
      <xdr:colOff>921371</xdr:colOff>
      <xdr:row>312</xdr:row>
      <xdr:rowOff>1717692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2ECF943-4EAD-408E-AC78-736BE7AF6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56307" y="510528835"/>
          <a:ext cx="29286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156306</xdr:colOff>
      <xdr:row>313</xdr:row>
      <xdr:rowOff>156306</xdr:rowOff>
    </xdr:from>
    <xdr:to>
      <xdr:col>1</xdr:col>
      <xdr:colOff>1068025</xdr:colOff>
      <xdr:row>313</xdr:row>
      <xdr:rowOff>1776306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5827487E-7217-4DA3-9349-8E3A46D75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56306" y="512492449"/>
          <a:ext cx="30752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97693</xdr:colOff>
      <xdr:row>314</xdr:row>
      <xdr:rowOff>117230</xdr:rowOff>
    </xdr:from>
    <xdr:to>
      <xdr:col>1</xdr:col>
      <xdr:colOff>866357</xdr:colOff>
      <xdr:row>314</xdr:row>
      <xdr:rowOff>1737230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CDAD9EF-6227-4F99-BBEC-9835276A0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97693" y="514358373"/>
          <a:ext cx="29322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136767</xdr:colOff>
      <xdr:row>315</xdr:row>
      <xdr:rowOff>97693</xdr:rowOff>
    </xdr:from>
    <xdr:to>
      <xdr:col>1</xdr:col>
      <xdr:colOff>801976</xdr:colOff>
      <xdr:row>315</xdr:row>
      <xdr:rowOff>1717693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C4CF955F-E472-4124-AC2C-D97BE8616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136767" y="516243836"/>
          <a:ext cx="28287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136770</xdr:colOff>
      <xdr:row>316</xdr:row>
      <xdr:rowOff>97691</xdr:rowOff>
    </xdr:from>
    <xdr:to>
      <xdr:col>1</xdr:col>
      <xdr:colOff>853234</xdr:colOff>
      <xdr:row>316</xdr:row>
      <xdr:rowOff>1717691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CA0FA8BE-C3E7-4251-83FB-99A11FC83C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36770" y="518148834"/>
          <a:ext cx="2880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175845</xdr:colOff>
      <xdr:row>317</xdr:row>
      <xdr:rowOff>156307</xdr:rowOff>
    </xdr:from>
    <xdr:to>
      <xdr:col>1</xdr:col>
      <xdr:colOff>1140574</xdr:colOff>
      <xdr:row>317</xdr:row>
      <xdr:rowOff>1776307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95D9956-FE1E-4096-93A7-5B9E4EA83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175845" y="520112450"/>
          <a:ext cx="312826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156306</xdr:colOff>
      <xdr:row>318</xdr:row>
      <xdr:rowOff>156307</xdr:rowOff>
    </xdr:from>
    <xdr:to>
      <xdr:col>1</xdr:col>
      <xdr:colOff>1013125</xdr:colOff>
      <xdr:row>318</xdr:row>
      <xdr:rowOff>1776307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9E21263-8F08-4266-A816-3D10CDEEA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156306" y="522017450"/>
          <a:ext cx="30203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136769</xdr:colOff>
      <xdr:row>319</xdr:row>
      <xdr:rowOff>117231</xdr:rowOff>
    </xdr:from>
    <xdr:to>
      <xdr:col>1</xdr:col>
      <xdr:colOff>997863</xdr:colOff>
      <xdr:row>319</xdr:row>
      <xdr:rowOff>1737231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F2EFA99-FF45-49D8-8585-DBDD2CDBE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136769" y="523883374"/>
          <a:ext cx="30246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321</xdr:row>
      <xdr:rowOff>74083</xdr:rowOff>
    </xdr:from>
    <xdr:to>
      <xdr:col>1</xdr:col>
      <xdr:colOff>693130</xdr:colOff>
      <xdr:row>321</xdr:row>
      <xdr:rowOff>1694083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C35A2B8A-F7BD-494A-A856-74AEBD921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84666" y="526371154"/>
          <a:ext cx="2772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105834</xdr:colOff>
      <xdr:row>324</xdr:row>
      <xdr:rowOff>63498</xdr:rowOff>
    </xdr:from>
    <xdr:to>
      <xdr:col>1</xdr:col>
      <xdr:colOff>650938</xdr:colOff>
      <xdr:row>324</xdr:row>
      <xdr:rowOff>1683498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5EE23F3D-7AA3-4190-BEFC-4A320228E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105834" y="532075569"/>
          <a:ext cx="27086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136768</xdr:colOff>
      <xdr:row>331</xdr:row>
      <xdr:rowOff>156307</xdr:rowOff>
    </xdr:from>
    <xdr:to>
      <xdr:col>1</xdr:col>
      <xdr:colOff>947642</xdr:colOff>
      <xdr:row>331</xdr:row>
      <xdr:rowOff>1776307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13C4E074-CD85-479C-9C05-AE353E6336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36768" y="545503378"/>
          <a:ext cx="29744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136767</xdr:colOff>
      <xdr:row>332</xdr:row>
      <xdr:rowOff>156307</xdr:rowOff>
    </xdr:from>
    <xdr:to>
      <xdr:col>1</xdr:col>
      <xdr:colOff>1075936</xdr:colOff>
      <xdr:row>332</xdr:row>
      <xdr:rowOff>1776307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7217790A-8179-47D7-B15F-BAA431FE08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136767" y="547408378"/>
          <a:ext cx="31027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156307</xdr:colOff>
      <xdr:row>325</xdr:row>
      <xdr:rowOff>136770</xdr:rowOff>
    </xdr:from>
    <xdr:to>
      <xdr:col>1</xdr:col>
      <xdr:colOff>962771</xdr:colOff>
      <xdr:row>325</xdr:row>
      <xdr:rowOff>1756770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9D036D00-4B9F-4A6B-A383-903A408C3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156307" y="534053841"/>
          <a:ext cx="2970000" cy="1620000"/>
        </a:xfrm>
        <a:prstGeom prst="rect">
          <a:avLst/>
        </a:prstGeom>
      </xdr:spPr>
    </xdr:pic>
    <xdr:clientData/>
  </xdr:twoCellAnchor>
  <xdr:oneCellAnchor>
    <xdr:from>
      <xdr:col>0</xdr:col>
      <xdr:colOff>74082</xdr:colOff>
      <xdr:row>329</xdr:row>
      <xdr:rowOff>74083</xdr:rowOff>
    </xdr:from>
    <xdr:ext cx="2786535" cy="1620000"/>
    <xdr:pic>
      <xdr:nvPicPr>
        <xdr:cNvPr id="23" name="Picture 22">
          <a:extLst>
            <a:ext uri="{FF2B5EF4-FFF2-40B4-BE49-F238E27FC236}">
              <a16:creationId xmlns:a16="http://schemas.microsoft.com/office/drawing/2014/main" id="{6F0BC6EB-745E-4092-B44C-87F203062A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74082" y="541611154"/>
          <a:ext cx="2786535" cy="1620000"/>
        </a:xfrm>
        <a:prstGeom prst="rect">
          <a:avLst/>
        </a:prstGeom>
      </xdr:spPr>
    </xdr:pic>
    <xdr:clientData/>
  </xdr:oneCellAnchor>
  <xdr:oneCellAnchor>
    <xdr:from>
      <xdr:col>0</xdr:col>
      <xdr:colOff>95248</xdr:colOff>
      <xdr:row>330</xdr:row>
      <xdr:rowOff>84667</xdr:rowOff>
    </xdr:from>
    <xdr:ext cx="2757735" cy="1620000"/>
    <xdr:pic>
      <xdr:nvPicPr>
        <xdr:cNvPr id="24" name="Picture 23">
          <a:extLst>
            <a:ext uri="{FF2B5EF4-FFF2-40B4-BE49-F238E27FC236}">
              <a16:creationId xmlns:a16="http://schemas.microsoft.com/office/drawing/2014/main" id="{F8B19D21-4C2A-4D61-9CF8-DD71120F1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95248" y="543526738"/>
          <a:ext cx="2757735" cy="1620000"/>
        </a:xfrm>
        <a:prstGeom prst="rect">
          <a:avLst/>
        </a:prstGeom>
      </xdr:spPr>
    </xdr:pic>
    <xdr:clientData/>
  </xdr:oneCellAnchor>
  <xdr:oneCellAnchor>
    <xdr:from>
      <xdr:col>0</xdr:col>
      <xdr:colOff>105832</xdr:colOff>
      <xdr:row>322</xdr:row>
      <xdr:rowOff>101354</xdr:rowOff>
    </xdr:from>
    <xdr:ext cx="2780055" cy="1620000"/>
    <xdr:pic>
      <xdr:nvPicPr>
        <xdr:cNvPr id="25" name="Picture 24">
          <a:extLst>
            <a:ext uri="{FF2B5EF4-FFF2-40B4-BE49-F238E27FC236}">
              <a16:creationId xmlns:a16="http://schemas.microsoft.com/office/drawing/2014/main" id="{2E5B7B1F-0910-48EC-8957-85B2B96D33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105832" y="528303425"/>
          <a:ext cx="2780055" cy="1620000"/>
        </a:xfrm>
        <a:prstGeom prst="rect">
          <a:avLst/>
        </a:prstGeom>
      </xdr:spPr>
    </xdr:pic>
    <xdr:clientData/>
  </xdr:oneCellAnchor>
  <xdr:oneCellAnchor>
    <xdr:from>
      <xdr:col>0</xdr:col>
      <xdr:colOff>63498</xdr:colOff>
      <xdr:row>323</xdr:row>
      <xdr:rowOff>63498</xdr:rowOff>
    </xdr:from>
    <xdr:ext cx="2844495" cy="1620000"/>
    <xdr:pic>
      <xdr:nvPicPr>
        <xdr:cNvPr id="26" name="Picture 25">
          <a:extLst>
            <a:ext uri="{FF2B5EF4-FFF2-40B4-BE49-F238E27FC236}">
              <a16:creationId xmlns:a16="http://schemas.microsoft.com/office/drawing/2014/main" id="{9D674358-D362-4732-A3A4-5958F4CC8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63498" y="530170569"/>
          <a:ext cx="2844495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156308</xdr:colOff>
      <xdr:row>327</xdr:row>
      <xdr:rowOff>175846</xdr:rowOff>
    </xdr:from>
    <xdr:to>
      <xdr:col>1</xdr:col>
      <xdr:colOff>1043772</xdr:colOff>
      <xdr:row>327</xdr:row>
      <xdr:rowOff>1795846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E273C6D2-2DA8-4124-B0D6-BB1FD17FC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156308" y="537902917"/>
          <a:ext cx="3051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117230</xdr:colOff>
      <xdr:row>328</xdr:row>
      <xdr:rowOff>156309</xdr:rowOff>
    </xdr:from>
    <xdr:to>
      <xdr:col>1</xdr:col>
      <xdr:colOff>1031694</xdr:colOff>
      <xdr:row>328</xdr:row>
      <xdr:rowOff>1776309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5E13675-0EFB-4453-8AA4-A2D5588A5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117230" y="539788380"/>
          <a:ext cx="3078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117232</xdr:colOff>
      <xdr:row>326</xdr:row>
      <xdr:rowOff>97692</xdr:rowOff>
    </xdr:from>
    <xdr:to>
      <xdr:col>1</xdr:col>
      <xdr:colOff>658286</xdr:colOff>
      <xdr:row>326</xdr:row>
      <xdr:rowOff>1717692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FC072852-AE6E-4F18-A7EB-1B2CBF95A5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117232" y="535919763"/>
          <a:ext cx="27045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156308</xdr:colOff>
      <xdr:row>60</xdr:row>
      <xdr:rowOff>136769</xdr:rowOff>
    </xdr:from>
    <xdr:to>
      <xdr:col>1</xdr:col>
      <xdr:colOff>91392</xdr:colOff>
      <xdr:row>60</xdr:row>
      <xdr:rowOff>1756769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8018D6F-74A0-47CC-8CEB-EF4CB39ED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156308" y="90950840"/>
          <a:ext cx="20986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195383</xdr:colOff>
      <xdr:row>61</xdr:row>
      <xdr:rowOff>195385</xdr:rowOff>
    </xdr:from>
    <xdr:to>
      <xdr:col>1</xdr:col>
      <xdr:colOff>98742</xdr:colOff>
      <xdr:row>61</xdr:row>
      <xdr:rowOff>1815385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18734A6-7AD6-499F-ADB3-7FD5F7433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195383" y="92914456"/>
          <a:ext cx="20668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156308</xdr:colOff>
      <xdr:row>62</xdr:row>
      <xdr:rowOff>156307</xdr:rowOff>
    </xdr:from>
    <xdr:to>
      <xdr:col>0</xdr:col>
      <xdr:colOff>2158538</xdr:colOff>
      <xdr:row>62</xdr:row>
      <xdr:rowOff>1776307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EB0944E-1BE5-4BB1-B0D1-02460C8D9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56308" y="94780378"/>
          <a:ext cx="20022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195384</xdr:colOff>
      <xdr:row>63</xdr:row>
      <xdr:rowOff>136769</xdr:rowOff>
    </xdr:from>
    <xdr:to>
      <xdr:col>1</xdr:col>
      <xdr:colOff>15898</xdr:colOff>
      <xdr:row>63</xdr:row>
      <xdr:rowOff>1756769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2C7D102-1037-469F-ABA9-0FDD6238D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95384" y="96665840"/>
          <a:ext cx="19840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156306</xdr:colOff>
      <xdr:row>65</xdr:row>
      <xdr:rowOff>136769</xdr:rowOff>
    </xdr:from>
    <xdr:to>
      <xdr:col>0</xdr:col>
      <xdr:colOff>2140356</xdr:colOff>
      <xdr:row>65</xdr:row>
      <xdr:rowOff>1756769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24406073-2B07-4223-B2E2-CB1CA7AA8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156306" y="100475840"/>
          <a:ext cx="19840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136766</xdr:colOff>
      <xdr:row>66</xdr:row>
      <xdr:rowOff>156307</xdr:rowOff>
    </xdr:from>
    <xdr:to>
      <xdr:col>1</xdr:col>
      <xdr:colOff>2685</xdr:colOff>
      <xdr:row>66</xdr:row>
      <xdr:rowOff>1776307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3724B0E-DA8B-494F-93BA-75B7646CC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136766" y="102400378"/>
          <a:ext cx="20294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136767</xdr:colOff>
      <xdr:row>70</xdr:row>
      <xdr:rowOff>136769</xdr:rowOff>
    </xdr:from>
    <xdr:to>
      <xdr:col>1</xdr:col>
      <xdr:colOff>33016</xdr:colOff>
      <xdr:row>70</xdr:row>
      <xdr:rowOff>1756769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1DB3FDC-D953-415A-8D91-0E23B39EDB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1"/>
        <a:srcRect r="7466" b="8415"/>
        <a:stretch>
          <a:fillRect/>
        </a:stretch>
      </xdr:blipFill>
      <xdr:spPr>
        <a:xfrm>
          <a:off x="136767" y="110000840"/>
          <a:ext cx="20597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168171</xdr:colOff>
      <xdr:row>67</xdr:row>
      <xdr:rowOff>175846</xdr:rowOff>
    </xdr:from>
    <xdr:to>
      <xdr:col>0</xdr:col>
      <xdr:colOff>2156361</xdr:colOff>
      <xdr:row>67</xdr:row>
      <xdr:rowOff>1795846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1DEFB77-50E6-424E-BE67-74FB6C266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68171" y="104324917"/>
          <a:ext cx="1988190" cy="1620000"/>
        </a:xfrm>
        <a:prstGeom prst="rect">
          <a:avLst/>
        </a:prstGeom>
      </xdr:spPr>
    </xdr:pic>
    <xdr:clientData/>
  </xdr:twoCellAnchor>
  <xdr:oneCellAnchor>
    <xdr:from>
      <xdr:col>0</xdr:col>
      <xdr:colOff>154564</xdr:colOff>
      <xdr:row>69</xdr:row>
      <xdr:rowOff>142700</xdr:rowOff>
    </xdr:from>
    <xdr:ext cx="2046330" cy="1620000"/>
    <xdr:pic>
      <xdr:nvPicPr>
        <xdr:cNvPr id="30" name="Picture 29">
          <a:extLst>
            <a:ext uri="{FF2B5EF4-FFF2-40B4-BE49-F238E27FC236}">
              <a16:creationId xmlns:a16="http://schemas.microsoft.com/office/drawing/2014/main" id="{1AEDF1A4-E0C6-4BB3-A3F6-93992B737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154564" y="108101771"/>
          <a:ext cx="2046330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187709</xdr:colOff>
      <xdr:row>68</xdr:row>
      <xdr:rowOff>129094</xdr:rowOff>
    </xdr:from>
    <xdr:to>
      <xdr:col>0</xdr:col>
      <xdr:colOff>2134139</xdr:colOff>
      <xdr:row>68</xdr:row>
      <xdr:rowOff>1749094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CB4B560C-3D81-4103-B7D9-1780A909E6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4"/>
        <a:srcRect r="9663" b="9775"/>
        <a:stretch>
          <a:fillRect/>
        </a:stretch>
      </xdr:blipFill>
      <xdr:spPr>
        <a:xfrm>
          <a:off x="187709" y="106183165"/>
          <a:ext cx="1946430" cy="1620000"/>
        </a:xfrm>
        <a:prstGeom prst="rect">
          <a:avLst/>
        </a:prstGeom>
      </xdr:spPr>
    </xdr:pic>
    <xdr:clientData/>
  </xdr:twoCellAnchor>
  <xdr:oneCellAnchor>
    <xdr:from>
      <xdr:col>0</xdr:col>
      <xdr:colOff>148631</xdr:colOff>
      <xdr:row>64</xdr:row>
      <xdr:rowOff>148632</xdr:rowOff>
    </xdr:from>
    <xdr:ext cx="2085525" cy="1620000"/>
    <xdr:pic>
      <xdr:nvPicPr>
        <xdr:cNvPr id="32" name="Picture 31">
          <a:extLst>
            <a:ext uri="{FF2B5EF4-FFF2-40B4-BE49-F238E27FC236}">
              <a16:creationId xmlns:a16="http://schemas.microsoft.com/office/drawing/2014/main" id="{40AD20CE-1073-4281-B431-5AA71C997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148631" y="98582703"/>
          <a:ext cx="2085525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234461</xdr:colOff>
      <xdr:row>108</xdr:row>
      <xdr:rowOff>156308</xdr:rowOff>
    </xdr:from>
    <xdr:to>
      <xdr:col>0</xdr:col>
      <xdr:colOff>1742726</xdr:colOff>
      <xdr:row>108</xdr:row>
      <xdr:rowOff>1776308</xdr:rowOff>
    </xdr:to>
    <xdr:pic>
      <xdr:nvPicPr>
        <xdr:cNvPr id="470" name="Picture 469">
          <a:extLst>
            <a:ext uri="{FF2B5EF4-FFF2-40B4-BE49-F238E27FC236}">
              <a16:creationId xmlns:a16="http://schemas.microsoft.com/office/drawing/2014/main" id="{7B715E07-E441-41DE-96FC-2981FE38A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61" y="154434094"/>
          <a:ext cx="1508265" cy="162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175845</xdr:colOff>
      <xdr:row>112</xdr:row>
      <xdr:rowOff>136770</xdr:rowOff>
    </xdr:from>
    <xdr:ext cx="2020455" cy="1620000"/>
    <xdr:pic>
      <xdr:nvPicPr>
        <xdr:cNvPr id="471" name="Picture 470">
          <a:extLst>
            <a:ext uri="{FF2B5EF4-FFF2-40B4-BE49-F238E27FC236}">
              <a16:creationId xmlns:a16="http://schemas.microsoft.com/office/drawing/2014/main" id="{399C9CF4-5D16-42EE-ADD8-B86265C95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175845" y="162034556"/>
          <a:ext cx="2020455" cy="1620000"/>
        </a:xfrm>
        <a:prstGeom prst="rect">
          <a:avLst/>
        </a:prstGeom>
      </xdr:spPr>
    </xdr:pic>
    <xdr:clientData/>
  </xdr:oneCellAnchor>
  <xdr:oneCellAnchor>
    <xdr:from>
      <xdr:col>0</xdr:col>
      <xdr:colOff>136769</xdr:colOff>
      <xdr:row>113</xdr:row>
      <xdr:rowOff>97691</xdr:rowOff>
    </xdr:from>
    <xdr:ext cx="1989765" cy="1620000"/>
    <xdr:pic>
      <xdr:nvPicPr>
        <xdr:cNvPr id="472" name="Picture 471">
          <a:extLst>
            <a:ext uri="{FF2B5EF4-FFF2-40B4-BE49-F238E27FC236}">
              <a16:creationId xmlns:a16="http://schemas.microsoft.com/office/drawing/2014/main" id="{94A097AA-E394-4920-8C6D-9447DC185D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136769" y="163900477"/>
          <a:ext cx="1989765" cy="1620000"/>
        </a:xfrm>
        <a:prstGeom prst="rect">
          <a:avLst/>
        </a:prstGeom>
      </xdr:spPr>
    </xdr:pic>
    <xdr:clientData/>
  </xdr:oneCellAnchor>
  <xdr:oneCellAnchor>
    <xdr:from>
      <xdr:col>0</xdr:col>
      <xdr:colOff>175844</xdr:colOff>
      <xdr:row>114</xdr:row>
      <xdr:rowOff>117230</xdr:rowOff>
    </xdr:from>
    <xdr:ext cx="1954575" cy="1620000"/>
    <xdr:pic>
      <xdr:nvPicPr>
        <xdr:cNvPr id="473" name="Picture 472">
          <a:extLst>
            <a:ext uri="{FF2B5EF4-FFF2-40B4-BE49-F238E27FC236}">
              <a16:creationId xmlns:a16="http://schemas.microsoft.com/office/drawing/2014/main" id="{0DDC6FCF-E909-4416-B5F5-52CADDF8C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175844" y="165825016"/>
          <a:ext cx="1954575" cy="1620000"/>
        </a:xfrm>
        <a:prstGeom prst="rect">
          <a:avLst/>
        </a:prstGeom>
      </xdr:spPr>
    </xdr:pic>
    <xdr:clientData/>
  </xdr:oneCellAnchor>
  <xdr:oneCellAnchor>
    <xdr:from>
      <xdr:col>0</xdr:col>
      <xdr:colOff>156306</xdr:colOff>
      <xdr:row>115</xdr:row>
      <xdr:rowOff>136769</xdr:rowOff>
    </xdr:from>
    <xdr:ext cx="1980000" cy="1620000"/>
    <xdr:pic>
      <xdr:nvPicPr>
        <xdr:cNvPr id="474" name="Picture 473">
          <a:extLst>
            <a:ext uri="{FF2B5EF4-FFF2-40B4-BE49-F238E27FC236}">
              <a16:creationId xmlns:a16="http://schemas.microsoft.com/office/drawing/2014/main" id="{FE9BEBC4-C7F8-4B70-980E-541136FFC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156306" y="167749555"/>
          <a:ext cx="1980000" cy="162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156307</xdr:colOff>
      <xdr:row>104</xdr:row>
      <xdr:rowOff>175846</xdr:rowOff>
    </xdr:from>
    <xdr:to>
      <xdr:col>1</xdr:col>
      <xdr:colOff>4532</xdr:colOff>
      <xdr:row>104</xdr:row>
      <xdr:rowOff>1795846</xdr:rowOff>
    </xdr:to>
    <xdr:pic>
      <xdr:nvPicPr>
        <xdr:cNvPr id="475" name="Picture 474">
          <a:extLst>
            <a:ext uri="{FF2B5EF4-FFF2-40B4-BE49-F238E27FC236}">
              <a16:creationId xmlns:a16="http://schemas.microsoft.com/office/drawing/2014/main" id="{90A775B3-8960-4367-B72C-F88DE8F57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56307" y="146833632"/>
          <a:ext cx="200722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195387</xdr:colOff>
      <xdr:row>105</xdr:row>
      <xdr:rowOff>156309</xdr:rowOff>
    </xdr:from>
    <xdr:to>
      <xdr:col>0</xdr:col>
      <xdr:colOff>2081877</xdr:colOff>
      <xdr:row>105</xdr:row>
      <xdr:rowOff>1776309</xdr:rowOff>
    </xdr:to>
    <xdr:pic>
      <xdr:nvPicPr>
        <xdr:cNvPr id="476" name="Picture 475">
          <a:extLst>
            <a:ext uri="{FF2B5EF4-FFF2-40B4-BE49-F238E27FC236}">
              <a16:creationId xmlns:a16="http://schemas.microsoft.com/office/drawing/2014/main" id="{6C1410FF-DDDB-46A5-97FF-E1680287C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195387" y="148719095"/>
          <a:ext cx="18864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156308</xdr:colOff>
      <xdr:row>106</xdr:row>
      <xdr:rowOff>117231</xdr:rowOff>
    </xdr:from>
    <xdr:to>
      <xdr:col>0</xdr:col>
      <xdr:colOff>1959413</xdr:colOff>
      <xdr:row>106</xdr:row>
      <xdr:rowOff>1737231</xdr:rowOff>
    </xdr:to>
    <xdr:pic>
      <xdr:nvPicPr>
        <xdr:cNvPr id="477" name="Picture 476">
          <a:extLst>
            <a:ext uri="{FF2B5EF4-FFF2-40B4-BE49-F238E27FC236}">
              <a16:creationId xmlns:a16="http://schemas.microsoft.com/office/drawing/2014/main" id="{BB131587-B736-49B9-AB7B-0CDF5B37A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156308" y="150585017"/>
          <a:ext cx="18031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117231</xdr:colOff>
      <xdr:row>107</xdr:row>
      <xdr:rowOff>156307</xdr:rowOff>
    </xdr:from>
    <xdr:to>
      <xdr:col>0</xdr:col>
      <xdr:colOff>1986621</xdr:colOff>
      <xdr:row>107</xdr:row>
      <xdr:rowOff>1776307</xdr:rowOff>
    </xdr:to>
    <xdr:pic>
      <xdr:nvPicPr>
        <xdr:cNvPr id="478" name="Picture 477">
          <a:extLst>
            <a:ext uri="{FF2B5EF4-FFF2-40B4-BE49-F238E27FC236}">
              <a16:creationId xmlns:a16="http://schemas.microsoft.com/office/drawing/2014/main" id="{B51D3DDF-E18F-4282-A9CD-8A1599C24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117231" y="152529093"/>
          <a:ext cx="18693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214921</xdr:colOff>
      <xdr:row>109</xdr:row>
      <xdr:rowOff>136769</xdr:rowOff>
    </xdr:from>
    <xdr:to>
      <xdr:col>0</xdr:col>
      <xdr:colOff>1695286</xdr:colOff>
      <xdr:row>109</xdr:row>
      <xdr:rowOff>1756769</xdr:rowOff>
    </xdr:to>
    <xdr:pic>
      <xdr:nvPicPr>
        <xdr:cNvPr id="479" name="Picture 478">
          <a:extLst>
            <a:ext uri="{FF2B5EF4-FFF2-40B4-BE49-F238E27FC236}">
              <a16:creationId xmlns:a16="http://schemas.microsoft.com/office/drawing/2014/main" id="{81D7DE40-5BDD-4379-9764-C9107AC5F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214921" y="156319555"/>
          <a:ext cx="148036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156307</xdr:colOff>
      <xdr:row>110</xdr:row>
      <xdr:rowOff>156308</xdr:rowOff>
    </xdr:from>
    <xdr:to>
      <xdr:col>0</xdr:col>
      <xdr:colOff>1706467</xdr:colOff>
      <xdr:row>110</xdr:row>
      <xdr:rowOff>1776308</xdr:rowOff>
    </xdr:to>
    <xdr:pic>
      <xdr:nvPicPr>
        <xdr:cNvPr id="480" name="Picture 479">
          <a:extLst>
            <a:ext uri="{FF2B5EF4-FFF2-40B4-BE49-F238E27FC236}">
              <a16:creationId xmlns:a16="http://schemas.microsoft.com/office/drawing/2014/main" id="{6635D386-BA72-4C3E-97C9-63882F412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156307" y="158244094"/>
          <a:ext cx="15501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175847</xdr:colOff>
      <xdr:row>111</xdr:row>
      <xdr:rowOff>117232</xdr:rowOff>
    </xdr:from>
    <xdr:to>
      <xdr:col>0</xdr:col>
      <xdr:colOff>1699727</xdr:colOff>
      <xdr:row>111</xdr:row>
      <xdr:rowOff>1737232</xdr:rowOff>
    </xdr:to>
    <xdr:pic>
      <xdr:nvPicPr>
        <xdr:cNvPr id="481" name="Picture 480">
          <a:extLst>
            <a:ext uri="{FF2B5EF4-FFF2-40B4-BE49-F238E27FC236}">
              <a16:creationId xmlns:a16="http://schemas.microsoft.com/office/drawing/2014/main" id="{2450D9F2-07AD-465B-B06A-0B24CE1EA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175847" y="160110018"/>
          <a:ext cx="15238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156308</xdr:colOff>
      <xdr:row>121</xdr:row>
      <xdr:rowOff>156307</xdr:rowOff>
    </xdr:from>
    <xdr:to>
      <xdr:col>1</xdr:col>
      <xdr:colOff>13587</xdr:colOff>
      <xdr:row>121</xdr:row>
      <xdr:rowOff>1776307</xdr:rowOff>
    </xdr:to>
    <xdr:pic>
      <xdr:nvPicPr>
        <xdr:cNvPr id="482" name="Picture 481">
          <a:extLst>
            <a:ext uri="{FF2B5EF4-FFF2-40B4-BE49-F238E27FC236}">
              <a16:creationId xmlns:a16="http://schemas.microsoft.com/office/drawing/2014/main" id="{BD7D7E60-1FC1-47DC-B633-427309742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156308" y="179199093"/>
          <a:ext cx="20208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175845</xdr:colOff>
      <xdr:row>142</xdr:row>
      <xdr:rowOff>136770</xdr:rowOff>
    </xdr:from>
    <xdr:to>
      <xdr:col>1</xdr:col>
      <xdr:colOff>41944</xdr:colOff>
      <xdr:row>142</xdr:row>
      <xdr:rowOff>1756770</xdr:rowOff>
    </xdr:to>
    <xdr:pic>
      <xdr:nvPicPr>
        <xdr:cNvPr id="483" name="Picture 482">
          <a:extLst>
            <a:ext uri="{FF2B5EF4-FFF2-40B4-BE49-F238E27FC236}">
              <a16:creationId xmlns:a16="http://schemas.microsoft.com/office/drawing/2014/main" id="{57514AEC-A3F5-4EB3-BFF4-05582688D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75845" y="219184556"/>
          <a:ext cx="20296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156308</xdr:colOff>
      <xdr:row>143</xdr:row>
      <xdr:rowOff>195385</xdr:rowOff>
    </xdr:from>
    <xdr:to>
      <xdr:col>0</xdr:col>
      <xdr:colOff>1877783</xdr:colOff>
      <xdr:row>143</xdr:row>
      <xdr:rowOff>1815385</xdr:rowOff>
    </xdr:to>
    <xdr:pic>
      <xdr:nvPicPr>
        <xdr:cNvPr id="484" name="Picture 483">
          <a:extLst>
            <a:ext uri="{FF2B5EF4-FFF2-40B4-BE49-F238E27FC236}">
              <a16:creationId xmlns:a16="http://schemas.microsoft.com/office/drawing/2014/main" id="{29D24C6D-AB7D-4874-8D5B-46436504E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156308" y="221148171"/>
          <a:ext cx="172147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117229</xdr:colOff>
      <xdr:row>144</xdr:row>
      <xdr:rowOff>117230</xdr:rowOff>
    </xdr:from>
    <xdr:to>
      <xdr:col>0</xdr:col>
      <xdr:colOff>2128864</xdr:colOff>
      <xdr:row>144</xdr:row>
      <xdr:rowOff>1737230</xdr:rowOff>
    </xdr:to>
    <xdr:pic>
      <xdr:nvPicPr>
        <xdr:cNvPr id="485" name="Picture 484">
          <a:extLst>
            <a:ext uri="{FF2B5EF4-FFF2-40B4-BE49-F238E27FC236}">
              <a16:creationId xmlns:a16="http://schemas.microsoft.com/office/drawing/2014/main" id="{AD714DC2-44C9-464B-8038-9E72F6AFC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17229" y="222975016"/>
          <a:ext cx="20116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136768</xdr:colOff>
      <xdr:row>145</xdr:row>
      <xdr:rowOff>117230</xdr:rowOff>
    </xdr:from>
    <xdr:to>
      <xdr:col>0</xdr:col>
      <xdr:colOff>2148403</xdr:colOff>
      <xdr:row>145</xdr:row>
      <xdr:rowOff>1737230</xdr:rowOff>
    </xdr:to>
    <xdr:pic>
      <xdr:nvPicPr>
        <xdr:cNvPr id="486" name="Picture 485">
          <a:extLst>
            <a:ext uri="{FF2B5EF4-FFF2-40B4-BE49-F238E27FC236}">
              <a16:creationId xmlns:a16="http://schemas.microsoft.com/office/drawing/2014/main" id="{ED6C3D2D-4A7C-4319-B104-41E245ACC7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36768" y="224880016"/>
          <a:ext cx="20116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136768</xdr:colOff>
      <xdr:row>146</xdr:row>
      <xdr:rowOff>136769</xdr:rowOff>
    </xdr:from>
    <xdr:to>
      <xdr:col>1</xdr:col>
      <xdr:colOff>11867</xdr:colOff>
      <xdr:row>146</xdr:row>
      <xdr:rowOff>1756769</xdr:rowOff>
    </xdr:to>
    <xdr:pic>
      <xdr:nvPicPr>
        <xdr:cNvPr id="487" name="Picture 486">
          <a:extLst>
            <a:ext uri="{FF2B5EF4-FFF2-40B4-BE49-F238E27FC236}">
              <a16:creationId xmlns:a16="http://schemas.microsoft.com/office/drawing/2014/main" id="{FF3854A1-C1FE-4125-905A-58177DC67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36768" y="226804555"/>
          <a:ext cx="20386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175848</xdr:colOff>
      <xdr:row>147</xdr:row>
      <xdr:rowOff>136771</xdr:rowOff>
    </xdr:from>
    <xdr:to>
      <xdr:col>0</xdr:col>
      <xdr:colOff>1850568</xdr:colOff>
      <xdr:row>147</xdr:row>
      <xdr:rowOff>1756771</xdr:rowOff>
    </xdr:to>
    <xdr:pic>
      <xdr:nvPicPr>
        <xdr:cNvPr id="488" name="Picture 487">
          <a:extLst>
            <a:ext uri="{FF2B5EF4-FFF2-40B4-BE49-F238E27FC236}">
              <a16:creationId xmlns:a16="http://schemas.microsoft.com/office/drawing/2014/main" id="{30737EB5-4178-4388-B8BD-EF5CBA2B2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75848" y="228709557"/>
          <a:ext cx="16747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97693</xdr:colOff>
      <xdr:row>148</xdr:row>
      <xdr:rowOff>117231</xdr:rowOff>
    </xdr:from>
    <xdr:to>
      <xdr:col>0</xdr:col>
      <xdr:colOff>2069863</xdr:colOff>
      <xdr:row>148</xdr:row>
      <xdr:rowOff>1737231</xdr:rowOff>
    </xdr:to>
    <xdr:pic>
      <xdr:nvPicPr>
        <xdr:cNvPr id="489" name="Picture 488">
          <a:extLst>
            <a:ext uri="{FF2B5EF4-FFF2-40B4-BE49-F238E27FC236}">
              <a16:creationId xmlns:a16="http://schemas.microsoft.com/office/drawing/2014/main" id="{60F5C1A8-80DB-48FE-A3F2-479089A7B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97693" y="230595017"/>
          <a:ext cx="19721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195384</xdr:colOff>
      <xdr:row>149</xdr:row>
      <xdr:rowOff>117231</xdr:rowOff>
    </xdr:from>
    <xdr:to>
      <xdr:col>0</xdr:col>
      <xdr:colOff>1986654</xdr:colOff>
      <xdr:row>149</xdr:row>
      <xdr:rowOff>1737231</xdr:rowOff>
    </xdr:to>
    <xdr:pic>
      <xdr:nvPicPr>
        <xdr:cNvPr id="490" name="Picture 489">
          <a:extLst>
            <a:ext uri="{FF2B5EF4-FFF2-40B4-BE49-F238E27FC236}">
              <a16:creationId xmlns:a16="http://schemas.microsoft.com/office/drawing/2014/main" id="{04E484B7-F89D-4C79-87CB-28181896F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95384" y="232500017"/>
          <a:ext cx="17912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175846</xdr:colOff>
      <xdr:row>150</xdr:row>
      <xdr:rowOff>156307</xdr:rowOff>
    </xdr:from>
    <xdr:to>
      <xdr:col>0</xdr:col>
      <xdr:colOff>2155846</xdr:colOff>
      <xdr:row>150</xdr:row>
      <xdr:rowOff>1776307</xdr:rowOff>
    </xdr:to>
    <xdr:pic>
      <xdr:nvPicPr>
        <xdr:cNvPr id="491" name="Picture 490">
          <a:extLst>
            <a:ext uri="{FF2B5EF4-FFF2-40B4-BE49-F238E27FC236}">
              <a16:creationId xmlns:a16="http://schemas.microsoft.com/office/drawing/2014/main" id="{1B910282-4CFF-4BF2-981B-FF9787E0E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175846" y="234444093"/>
          <a:ext cx="1980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214924</xdr:colOff>
      <xdr:row>151</xdr:row>
      <xdr:rowOff>156309</xdr:rowOff>
    </xdr:from>
    <xdr:to>
      <xdr:col>1</xdr:col>
      <xdr:colOff>39578</xdr:colOff>
      <xdr:row>151</xdr:row>
      <xdr:rowOff>1776309</xdr:rowOff>
    </xdr:to>
    <xdr:pic>
      <xdr:nvPicPr>
        <xdr:cNvPr id="492" name="Picture 491">
          <a:extLst>
            <a:ext uri="{FF2B5EF4-FFF2-40B4-BE49-F238E27FC236}">
              <a16:creationId xmlns:a16="http://schemas.microsoft.com/office/drawing/2014/main" id="{35B8D0CD-6A57-421A-97D0-6F461E259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214924" y="236349095"/>
          <a:ext cx="19881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195385</xdr:colOff>
      <xdr:row>152</xdr:row>
      <xdr:rowOff>175846</xdr:rowOff>
    </xdr:from>
    <xdr:to>
      <xdr:col>1</xdr:col>
      <xdr:colOff>38444</xdr:colOff>
      <xdr:row>152</xdr:row>
      <xdr:rowOff>1795846</xdr:rowOff>
    </xdr:to>
    <xdr:pic>
      <xdr:nvPicPr>
        <xdr:cNvPr id="493" name="Picture 492">
          <a:extLst>
            <a:ext uri="{FF2B5EF4-FFF2-40B4-BE49-F238E27FC236}">
              <a16:creationId xmlns:a16="http://schemas.microsoft.com/office/drawing/2014/main" id="{B99486D7-7BA0-48CF-AD64-734CB2D0D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195385" y="238273632"/>
          <a:ext cx="20065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156309</xdr:colOff>
      <xdr:row>153</xdr:row>
      <xdr:rowOff>97692</xdr:rowOff>
    </xdr:from>
    <xdr:to>
      <xdr:col>0</xdr:col>
      <xdr:colOff>2100309</xdr:colOff>
      <xdr:row>153</xdr:row>
      <xdr:rowOff>1717692</xdr:rowOff>
    </xdr:to>
    <xdr:pic>
      <xdr:nvPicPr>
        <xdr:cNvPr id="494" name="Picture 493">
          <a:extLst>
            <a:ext uri="{FF2B5EF4-FFF2-40B4-BE49-F238E27FC236}">
              <a16:creationId xmlns:a16="http://schemas.microsoft.com/office/drawing/2014/main" id="{7170C7B2-008B-4ACC-A5FE-A5B01D178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156309" y="240100478"/>
          <a:ext cx="1944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214922</xdr:colOff>
      <xdr:row>154</xdr:row>
      <xdr:rowOff>175847</xdr:rowOff>
    </xdr:from>
    <xdr:to>
      <xdr:col>1</xdr:col>
      <xdr:colOff>87726</xdr:colOff>
      <xdr:row>154</xdr:row>
      <xdr:rowOff>1795847</xdr:rowOff>
    </xdr:to>
    <xdr:pic>
      <xdr:nvPicPr>
        <xdr:cNvPr id="495" name="Picture 494">
          <a:extLst>
            <a:ext uri="{FF2B5EF4-FFF2-40B4-BE49-F238E27FC236}">
              <a16:creationId xmlns:a16="http://schemas.microsoft.com/office/drawing/2014/main" id="{28DBBBB1-29E0-47DC-9E6A-72014436E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14922" y="242083633"/>
          <a:ext cx="20363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195384</xdr:colOff>
      <xdr:row>155</xdr:row>
      <xdr:rowOff>156308</xdr:rowOff>
    </xdr:from>
    <xdr:to>
      <xdr:col>0</xdr:col>
      <xdr:colOff>1959429</xdr:colOff>
      <xdr:row>155</xdr:row>
      <xdr:rowOff>1776308</xdr:rowOff>
    </xdr:to>
    <xdr:pic>
      <xdr:nvPicPr>
        <xdr:cNvPr id="496" name="Picture 495">
          <a:extLst>
            <a:ext uri="{FF2B5EF4-FFF2-40B4-BE49-F238E27FC236}">
              <a16:creationId xmlns:a16="http://schemas.microsoft.com/office/drawing/2014/main" id="{397929CF-7074-449B-850F-34F09E00F0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195384" y="243969094"/>
          <a:ext cx="17640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214921</xdr:colOff>
      <xdr:row>156</xdr:row>
      <xdr:rowOff>175845</xdr:rowOff>
    </xdr:from>
    <xdr:to>
      <xdr:col>0</xdr:col>
      <xdr:colOff>1904986</xdr:colOff>
      <xdr:row>156</xdr:row>
      <xdr:rowOff>1795845</xdr:rowOff>
    </xdr:to>
    <xdr:pic>
      <xdr:nvPicPr>
        <xdr:cNvPr id="497" name="Picture 496">
          <a:extLst>
            <a:ext uri="{FF2B5EF4-FFF2-40B4-BE49-F238E27FC236}">
              <a16:creationId xmlns:a16="http://schemas.microsoft.com/office/drawing/2014/main" id="{CC2C679A-B718-4B35-B0B8-413ADAF38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214921" y="245893631"/>
          <a:ext cx="169006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175844</xdr:colOff>
      <xdr:row>130</xdr:row>
      <xdr:rowOff>136769</xdr:rowOff>
    </xdr:from>
    <xdr:to>
      <xdr:col>1</xdr:col>
      <xdr:colOff>23943</xdr:colOff>
      <xdr:row>130</xdr:row>
      <xdr:rowOff>1756769</xdr:rowOff>
    </xdr:to>
    <xdr:pic>
      <xdr:nvPicPr>
        <xdr:cNvPr id="498" name="Picture 497">
          <a:extLst>
            <a:ext uri="{FF2B5EF4-FFF2-40B4-BE49-F238E27FC236}">
              <a16:creationId xmlns:a16="http://schemas.microsoft.com/office/drawing/2014/main" id="{CB35CC16-466F-4755-B18E-EE8F1654E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175844" y="196324555"/>
          <a:ext cx="20116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117229</xdr:colOff>
      <xdr:row>131</xdr:row>
      <xdr:rowOff>175846</xdr:rowOff>
    </xdr:from>
    <xdr:to>
      <xdr:col>0</xdr:col>
      <xdr:colOff>1932214</xdr:colOff>
      <xdr:row>131</xdr:row>
      <xdr:rowOff>1795846</xdr:rowOff>
    </xdr:to>
    <xdr:pic>
      <xdr:nvPicPr>
        <xdr:cNvPr id="499" name="Picture 498">
          <a:extLst>
            <a:ext uri="{FF2B5EF4-FFF2-40B4-BE49-F238E27FC236}">
              <a16:creationId xmlns:a16="http://schemas.microsoft.com/office/drawing/2014/main" id="{28E31A80-987B-4309-B9F2-B53D02BF7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17229" y="198268632"/>
          <a:ext cx="18149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117232</xdr:colOff>
      <xdr:row>132</xdr:row>
      <xdr:rowOff>156307</xdr:rowOff>
    </xdr:from>
    <xdr:to>
      <xdr:col>1</xdr:col>
      <xdr:colOff>5696</xdr:colOff>
      <xdr:row>132</xdr:row>
      <xdr:rowOff>1776307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F7BA6CF0-F50D-40C2-93BA-E6114D82F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117232" y="200154093"/>
          <a:ext cx="2052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156305</xdr:colOff>
      <xdr:row>133</xdr:row>
      <xdr:rowOff>117231</xdr:rowOff>
    </xdr:from>
    <xdr:to>
      <xdr:col>0</xdr:col>
      <xdr:colOff>2128340</xdr:colOff>
      <xdr:row>133</xdr:row>
      <xdr:rowOff>1737231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4A53AB54-D096-4A3D-B9C3-2710B6556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156305" y="202020017"/>
          <a:ext cx="19720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175847</xdr:colOff>
      <xdr:row>134</xdr:row>
      <xdr:rowOff>136770</xdr:rowOff>
    </xdr:from>
    <xdr:to>
      <xdr:col>1</xdr:col>
      <xdr:colOff>10311</xdr:colOff>
      <xdr:row>134</xdr:row>
      <xdr:rowOff>1756770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4916BA0E-4AA7-42FA-8F47-DDF6C118A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175847" y="203944556"/>
          <a:ext cx="1998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175846</xdr:colOff>
      <xdr:row>135</xdr:row>
      <xdr:rowOff>156307</xdr:rowOff>
    </xdr:from>
    <xdr:to>
      <xdr:col>1</xdr:col>
      <xdr:colOff>37310</xdr:colOff>
      <xdr:row>135</xdr:row>
      <xdr:rowOff>1776307</xdr:rowOff>
    </xdr:to>
    <xdr:pic>
      <xdr:nvPicPr>
        <xdr:cNvPr id="503" name="Picture 502">
          <a:extLst>
            <a:ext uri="{FF2B5EF4-FFF2-40B4-BE49-F238E27FC236}">
              <a16:creationId xmlns:a16="http://schemas.microsoft.com/office/drawing/2014/main" id="{379D1935-B1EA-41C8-B07F-831B884D4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175846" y="205869093"/>
          <a:ext cx="2025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136766</xdr:colOff>
      <xdr:row>136</xdr:row>
      <xdr:rowOff>156308</xdr:rowOff>
    </xdr:from>
    <xdr:to>
      <xdr:col>1</xdr:col>
      <xdr:colOff>120675</xdr:colOff>
      <xdr:row>136</xdr:row>
      <xdr:rowOff>1776308</xdr:rowOff>
    </xdr:to>
    <xdr:pic>
      <xdr:nvPicPr>
        <xdr:cNvPr id="504" name="Picture 503">
          <a:extLst>
            <a:ext uri="{FF2B5EF4-FFF2-40B4-BE49-F238E27FC236}">
              <a16:creationId xmlns:a16="http://schemas.microsoft.com/office/drawing/2014/main" id="{6191FA75-6875-4887-9C1C-499FFAFB9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136766" y="207774094"/>
          <a:ext cx="21474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175847</xdr:colOff>
      <xdr:row>137</xdr:row>
      <xdr:rowOff>156308</xdr:rowOff>
    </xdr:from>
    <xdr:to>
      <xdr:col>0</xdr:col>
      <xdr:colOff>1932197</xdr:colOff>
      <xdr:row>137</xdr:row>
      <xdr:rowOff>1776308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8FBAB9BF-490D-46A8-B993-A27983C78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175847" y="209679094"/>
          <a:ext cx="17563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97691</xdr:colOff>
      <xdr:row>138</xdr:row>
      <xdr:rowOff>136769</xdr:rowOff>
    </xdr:from>
    <xdr:to>
      <xdr:col>0</xdr:col>
      <xdr:colOff>2144966</xdr:colOff>
      <xdr:row>138</xdr:row>
      <xdr:rowOff>1756769</xdr:rowOff>
    </xdr:to>
    <xdr:pic>
      <xdr:nvPicPr>
        <xdr:cNvPr id="598" name="Picture 597">
          <a:extLst>
            <a:ext uri="{FF2B5EF4-FFF2-40B4-BE49-F238E27FC236}">
              <a16:creationId xmlns:a16="http://schemas.microsoft.com/office/drawing/2014/main" id="{2F59A343-6D86-4194-9685-D26836B1F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97691" y="211564555"/>
          <a:ext cx="204727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156308</xdr:colOff>
      <xdr:row>139</xdr:row>
      <xdr:rowOff>156308</xdr:rowOff>
    </xdr:from>
    <xdr:to>
      <xdr:col>0</xdr:col>
      <xdr:colOff>1836968</xdr:colOff>
      <xdr:row>139</xdr:row>
      <xdr:rowOff>1776308</xdr:rowOff>
    </xdr:to>
    <xdr:pic>
      <xdr:nvPicPr>
        <xdr:cNvPr id="599" name="Picture 598">
          <a:extLst>
            <a:ext uri="{FF2B5EF4-FFF2-40B4-BE49-F238E27FC236}">
              <a16:creationId xmlns:a16="http://schemas.microsoft.com/office/drawing/2014/main" id="{E7E2636D-7EFD-476A-8E2D-4E6E67B79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156308" y="213489094"/>
          <a:ext cx="16806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175843</xdr:colOff>
      <xdr:row>140</xdr:row>
      <xdr:rowOff>156307</xdr:rowOff>
    </xdr:from>
    <xdr:to>
      <xdr:col>1</xdr:col>
      <xdr:colOff>16562</xdr:colOff>
      <xdr:row>140</xdr:row>
      <xdr:rowOff>1776307</xdr:rowOff>
    </xdr:to>
    <xdr:pic>
      <xdr:nvPicPr>
        <xdr:cNvPr id="600" name="Picture 599">
          <a:extLst>
            <a:ext uri="{FF2B5EF4-FFF2-40B4-BE49-F238E27FC236}">
              <a16:creationId xmlns:a16="http://schemas.microsoft.com/office/drawing/2014/main" id="{FDE286F0-8A49-4058-BD51-D8BE8756F8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175843" y="215394093"/>
          <a:ext cx="20042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136769</xdr:colOff>
      <xdr:row>141</xdr:row>
      <xdr:rowOff>214923</xdr:rowOff>
    </xdr:from>
    <xdr:to>
      <xdr:col>1</xdr:col>
      <xdr:colOff>101823</xdr:colOff>
      <xdr:row>141</xdr:row>
      <xdr:rowOff>1834923</xdr:rowOff>
    </xdr:to>
    <xdr:pic>
      <xdr:nvPicPr>
        <xdr:cNvPr id="601" name="Picture 600">
          <a:extLst>
            <a:ext uri="{FF2B5EF4-FFF2-40B4-BE49-F238E27FC236}">
              <a16:creationId xmlns:a16="http://schemas.microsoft.com/office/drawing/2014/main" id="{BB1C0477-4EA9-4A4F-919D-10DC84A06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136769" y="217357709"/>
          <a:ext cx="21285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136768</xdr:colOff>
      <xdr:row>122</xdr:row>
      <xdr:rowOff>156307</xdr:rowOff>
    </xdr:from>
    <xdr:to>
      <xdr:col>0</xdr:col>
      <xdr:colOff>1918588</xdr:colOff>
      <xdr:row>122</xdr:row>
      <xdr:rowOff>1776307</xdr:rowOff>
    </xdr:to>
    <xdr:pic>
      <xdr:nvPicPr>
        <xdr:cNvPr id="602" name="Picture 601">
          <a:extLst>
            <a:ext uri="{FF2B5EF4-FFF2-40B4-BE49-F238E27FC236}">
              <a16:creationId xmlns:a16="http://schemas.microsoft.com/office/drawing/2014/main" id="{7D3D0040-B875-4FD0-BD1B-48D4007A1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136768" y="181104093"/>
          <a:ext cx="17818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156307</xdr:colOff>
      <xdr:row>123</xdr:row>
      <xdr:rowOff>156308</xdr:rowOff>
    </xdr:from>
    <xdr:to>
      <xdr:col>0</xdr:col>
      <xdr:colOff>1932232</xdr:colOff>
      <xdr:row>123</xdr:row>
      <xdr:rowOff>1776308</xdr:rowOff>
    </xdr:to>
    <xdr:pic>
      <xdr:nvPicPr>
        <xdr:cNvPr id="603" name="Picture 602">
          <a:extLst>
            <a:ext uri="{FF2B5EF4-FFF2-40B4-BE49-F238E27FC236}">
              <a16:creationId xmlns:a16="http://schemas.microsoft.com/office/drawing/2014/main" id="{6AD79085-0CFB-40E7-861A-351D1288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156307" y="183009094"/>
          <a:ext cx="177592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156306</xdr:colOff>
      <xdr:row>124</xdr:row>
      <xdr:rowOff>156308</xdr:rowOff>
    </xdr:from>
    <xdr:to>
      <xdr:col>1</xdr:col>
      <xdr:colOff>49630</xdr:colOff>
      <xdr:row>124</xdr:row>
      <xdr:rowOff>1776308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id="{424EF13C-3F2C-4A98-BA83-D6B07D795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156306" y="184914094"/>
          <a:ext cx="20568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136768</xdr:colOff>
      <xdr:row>125</xdr:row>
      <xdr:rowOff>117230</xdr:rowOff>
    </xdr:from>
    <xdr:to>
      <xdr:col>1</xdr:col>
      <xdr:colOff>7232</xdr:colOff>
      <xdr:row>125</xdr:row>
      <xdr:rowOff>1737230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5332AE4A-D902-4120-B1D0-10F25B8AE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136768" y="186780016"/>
          <a:ext cx="2034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156306</xdr:colOff>
      <xdr:row>126</xdr:row>
      <xdr:rowOff>156307</xdr:rowOff>
    </xdr:from>
    <xdr:to>
      <xdr:col>0</xdr:col>
      <xdr:colOff>1864191</xdr:colOff>
      <xdr:row>126</xdr:row>
      <xdr:rowOff>1776307</xdr:rowOff>
    </xdr:to>
    <xdr:pic>
      <xdr:nvPicPr>
        <xdr:cNvPr id="606" name="Picture 605">
          <a:extLst>
            <a:ext uri="{FF2B5EF4-FFF2-40B4-BE49-F238E27FC236}">
              <a16:creationId xmlns:a16="http://schemas.microsoft.com/office/drawing/2014/main" id="{0073F4FF-6291-40F7-8A06-BA800DDAD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156306" y="188724093"/>
          <a:ext cx="17078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175844</xdr:colOff>
      <xdr:row>127</xdr:row>
      <xdr:rowOff>175846</xdr:rowOff>
    </xdr:from>
    <xdr:to>
      <xdr:col>1</xdr:col>
      <xdr:colOff>60573</xdr:colOff>
      <xdr:row>127</xdr:row>
      <xdr:rowOff>1795846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id="{AB08700A-9BFE-4F41-AD40-773DDC072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175844" y="190648632"/>
          <a:ext cx="204826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156307</xdr:colOff>
      <xdr:row>128</xdr:row>
      <xdr:rowOff>156308</xdr:rowOff>
    </xdr:from>
    <xdr:to>
      <xdr:col>1</xdr:col>
      <xdr:colOff>78296</xdr:colOff>
      <xdr:row>128</xdr:row>
      <xdr:rowOff>1776308</xdr:rowOff>
    </xdr:to>
    <xdr:pic>
      <xdr:nvPicPr>
        <xdr:cNvPr id="608" name="Picture 607">
          <a:extLst>
            <a:ext uri="{FF2B5EF4-FFF2-40B4-BE49-F238E27FC236}">
              <a16:creationId xmlns:a16="http://schemas.microsoft.com/office/drawing/2014/main" id="{68A18325-1659-4853-AF2F-B8879AA30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156307" y="192534094"/>
          <a:ext cx="208552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175846</xdr:colOff>
      <xdr:row>129</xdr:row>
      <xdr:rowOff>175846</xdr:rowOff>
    </xdr:from>
    <xdr:to>
      <xdr:col>0</xdr:col>
      <xdr:colOff>2137846</xdr:colOff>
      <xdr:row>129</xdr:row>
      <xdr:rowOff>1795846</xdr:rowOff>
    </xdr:to>
    <xdr:pic>
      <xdr:nvPicPr>
        <xdr:cNvPr id="609" name="Picture 608">
          <a:extLst>
            <a:ext uri="{FF2B5EF4-FFF2-40B4-BE49-F238E27FC236}">
              <a16:creationId xmlns:a16="http://schemas.microsoft.com/office/drawing/2014/main" id="{525BC913-11EE-4FCC-B440-CBDD71B8C3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175846" y="194458632"/>
          <a:ext cx="1962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156306</xdr:colOff>
      <xdr:row>116</xdr:row>
      <xdr:rowOff>175846</xdr:rowOff>
    </xdr:from>
    <xdr:to>
      <xdr:col>1</xdr:col>
      <xdr:colOff>72985</xdr:colOff>
      <xdr:row>116</xdr:row>
      <xdr:rowOff>1795846</xdr:rowOff>
    </xdr:to>
    <xdr:pic>
      <xdr:nvPicPr>
        <xdr:cNvPr id="610" name="Picture 609">
          <a:extLst>
            <a:ext uri="{FF2B5EF4-FFF2-40B4-BE49-F238E27FC236}">
              <a16:creationId xmlns:a16="http://schemas.microsoft.com/office/drawing/2014/main" id="{FFB9A753-9294-4A66-8540-4AF00130D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156306" y="169693632"/>
          <a:ext cx="20802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117230</xdr:colOff>
      <xdr:row>117</xdr:row>
      <xdr:rowOff>156308</xdr:rowOff>
    </xdr:from>
    <xdr:to>
      <xdr:col>1</xdr:col>
      <xdr:colOff>5694</xdr:colOff>
      <xdr:row>117</xdr:row>
      <xdr:rowOff>1776308</xdr:rowOff>
    </xdr:to>
    <xdr:pic>
      <xdr:nvPicPr>
        <xdr:cNvPr id="611" name="Picture 610">
          <a:extLst>
            <a:ext uri="{FF2B5EF4-FFF2-40B4-BE49-F238E27FC236}">
              <a16:creationId xmlns:a16="http://schemas.microsoft.com/office/drawing/2014/main" id="{535EF864-B1BF-4453-B59F-852476C2F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117230" y="171579094"/>
          <a:ext cx="2052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136766</xdr:colOff>
      <xdr:row>118</xdr:row>
      <xdr:rowOff>156307</xdr:rowOff>
    </xdr:from>
    <xdr:to>
      <xdr:col>0</xdr:col>
      <xdr:colOff>2150561</xdr:colOff>
      <xdr:row>118</xdr:row>
      <xdr:rowOff>1776307</xdr:rowOff>
    </xdr:to>
    <xdr:pic>
      <xdr:nvPicPr>
        <xdr:cNvPr id="612" name="Picture 611">
          <a:extLst>
            <a:ext uri="{FF2B5EF4-FFF2-40B4-BE49-F238E27FC236}">
              <a16:creationId xmlns:a16="http://schemas.microsoft.com/office/drawing/2014/main" id="{B283642B-46C9-4CF4-81B7-09F561D45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136766" y="173484093"/>
          <a:ext cx="20137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195386</xdr:colOff>
      <xdr:row>119</xdr:row>
      <xdr:rowOff>175846</xdr:rowOff>
    </xdr:from>
    <xdr:to>
      <xdr:col>1</xdr:col>
      <xdr:colOff>456</xdr:colOff>
      <xdr:row>119</xdr:row>
      <xdr:rowOff>1795846</xdr:rowOff>
    </xdr:to>
    <xdr:pic>
      <xdr:nvPicPr>
        <xdr:cNvPr id="613" name="Picture 612">
          <a:extLst>
            <a:ext uri="{FF2B5EF4-FFF2-40B4-BE49-F238E27FC236}">
              <a16:creationId xmlns:a16="http://schemas.microsoft.com/office/drawing/2014/main" id="{9A731D79-E6B8-4875-8FB6-EDFE2C9FA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195386" y="175408632"/>
          <a:ext cx="19640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156307</xdr:colOff>
      <xdr:row>120</xdr:row>
      <xdr:rowOff>136769</xdr:rowOff>
    </xdr:from>
    <xdr:to>
      <xdr:col>0</xdr:col>
      <xdr:colOff>1692292</xdr:colOff>
      <xdr:row>120</xdr:row>
      <xdr:rowOff>1756769</xdr:rowOff>
    </xdr:to>
    <xdr:pic>
      <xdr:nvPicPr>
        <xdr:cNvPr id="614" name="Picture 613">
          <a:extLst>
            <a:ext uri="{FF2B5EF4-FFF2-40B4-BE49-F238E27FC236}">
              <a16:creationId xmlns:a16="http://schemas.microsoft.com/office/drawing/2014/main" id="{668A1277-67E1-4C73-8716-70ADD50D8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156307" y="177274555"/>
          <a:ext cx="15359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156308</xdr:colOff>
      <xdr:row>157</xdr:row>
      <xdr:rowOff>117232</xdr:rowOff>
    </xdr:from>
    <xdr:to>
      <xdr:col>0</xdr:col>
      <xdr:colOff>1692518</xdr:colOff>
      <xdr:row>157</xdr:row>
      <xdr:rowOff>1737232</xdr:rowOff>
    </xdr:to>
    <xdr:pic>
      <xdr:nvPicPr>
        <xdr:cNvPr id="630" name="Picture 629">
          <a:extLst>
            <a:ext uri="{FF2B5EF4-FFF2-40B4-BE49-F238E27FC236}">
              <a16:creationId xmlns:a16="http://schemas.microsoft.com/office/drawing/2014/main" id="{AAA45B54-4875-4162-BD4F-5D2F193D0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156308" y="247740018"/>
          <a:ext cx="15362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156308</xdr:colOff>
      <xdr:row>158</xdr:row>
      <xdr:rowOff>117231</xdr:rowOff>
    </xdr:from>
    <xdr:to>
      <xdr:col>0</xdr:col>
      <xdr:colOff>1680188</xdr:colOff>
      <xdr:row>158</xdr:row>
      <xdr:rowOff>1737231</xdr:rowOff>
    </xdr:to>
    <xdr:pic>
      <xdr:nvPicPr>
        <xdr:cNvPr id="631" name="Picture 630">
          <a:extLst>
            <a:ext uri="{FF2B5EF4-FFF2-40B4-BE49-F238E27FC236}">
              <a16:creationId xmlns:a16="http://schemas.microsoft.com/office/drawing/2014/main" id="{7E3484FE-2A0F-45D0-926E-E01168BCE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156308" y="249645017"/>
          <a:ext cx="15238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175844</xdr:colOff>
      <xdr:row>159</xdr:row>
      <xdr:rowOff>195385</xdr:rowOff>
    </xdr:from>
    <xdr:to>
      <xdr:col>0</xdr:col>
      <xdr:colOff>1810559</xdr:colOff>
      <xdr:row>159</xdr:row>
      <xdr:rowOff>1815385</xdr:rowOff>
    </xdr:to>
    <xdr:pic>
      <xdr:nvPicPr>
        <xdr:cNvPr id="632" name="Picture 631">
          <a:extLst>
            <a:ext uri="{FF2B5EF4-FFF2-40B4-BE49-F238E27FC236}">
              <a16:creationId xmlns:a16="http://schemas.microsoft.com/office/drawing/2014/main" id="{7993C348-008D-41A9-BC8C-F5EDCB007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175844" y="251628171"/>
          <a:ext cx="16347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136768</xdr:colOff>
      <xdr:row>160</xdr:row>
      <xdr:rowOff>175846</xdr:rowOff>
    </xdr:from>
    <xdr:to>
      <xdr:col>0</xdr:col>
      <xdr:colOff>1742323</xdr:colOff>
      <xdr:row>160</xdr:row>
      <xdr:rowOff>1795846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38A13EDE-F5BC-4B4F-9D7E-92BEFEF41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136768" y="253513632"/>
          <a:ext cx="16055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175847</xdr:colOff>
      <xdr:row>161</xdr:row>
      <xdr:rowOff>156308</xdr:rowOff>
    </xdr:from>
    <xdr:to>
      <xdr:col>0</xdr:col>
      <xdr:colOff>1795847</xdr:colOff>
      <xdr:row>161</xdr:row>
      <xdr:rowOff>1776308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D4153EA5-BDEF-46C8-AE32-19A6A6F85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175847" y="255399094"/>
          <a:ext cx="1620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175845</xdr:colOff>
      <xdr:row>162</xdr:row>
      <xdr:rowOff>156307</xdr:rowOff>
    </xdr:from>
    <xdr:to>
      <xdr:col>0</xdr:col>
      <xdr:colOff>1739010</xdr:colOff>
      <xdr:row>162</xdr:row>
      <xdr:rowOff>1776307</xdr:rowOff>
    </xdr:to>
    <xdr:pic>
      <xdr:nvPicPr>
        <xdr:cNvPr id="635" name="Picture 634">
          <a:extLst>
            <a:ext uri="{FF2B5EF4-FFF2-40B4-BE49-F238E27FC236}">
              <a16:creationId xmlns:a16="http://schemas.microsoft.com/office/drawing/2014/main" id="{CE025E3D-BFD1-4F42-9C12-CD4056515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175845" y="257304093"/>
          <a:ext cx="156316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175844</xdr:colOff>
      <xdr:row>163</xdr:row>
      <xdr:rowOff>156306</xdr:rowOff>
    </xdr:from>
    <xdr:to>
      <xdr:col>0</xdr:col>
      <xdr:colOff>1685999</xdr:colOff>
      <xdr:row>163</xdr:row>
      <xdr:rowOff>1776306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D2B1B1F0-DA1B-4E8B-B199-A5EACABC8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175844" y="259209092"/>
          <a:ext cx="15101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156308</xdr:colOff>
      <xdr:row>164</xdr:row>
      <xdr:rowOff>156307</xdr:rowOff>
    </xdr:from>
    <xdr:to>
      <xdr:col>0</xdr:col>
      <xdr:colOff>1693238</xdr:colOff>
      <xdr:row>164</xdr:row>
      <xdr:rowOff>1776307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59CDB94F-434D-4F47-BFC2-9EBA08C2F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156308" y="261114093"/>
          <a:ext cx="15369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175846</xdr:colOff>
      <xdr:row>165</xdr:row>
      <xdr:rowOff>136769</xdr:rowOff>
    </xdr:from>
    <xdr:to>
      <xdr:col>0</xdr:col>
      <xdr:colOff>1712056</xdr:colOff>
      <xdr:row>165</xdr:row>
      <xdr:rowOff>1756769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6A5328A7-2200-45FA-86C9-A610C4D9F8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175846" y="262999555"/>
          <a:ext cx="15362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214924</xdr:colOff>
      <xdr:row>166</xdr:row>
      <xdr:rowOff>97692</xdr:rowOff>
    </xdr:from>
    <xdr:to>
      <xdr:col>0</xdr:col>
      <xdr:colOff>1986664</xdr:colOff>
      <xdr:row>166</xdr:row>
      <xdr:rowOff>1717692</xdr:rowOff>
    </xdr:to>
    <xdr:pic>
      <xdr:nvPicPr>
        <xdr:cNvPr id="639" name="Picture 638">
          <a:extLst>
            <a:ext uri="{FF2B5EF4-FFF2-40B4-BE49-F238E27FC236}">
              <a16:creationId xmlns:a16="http://schemas.microsoft.com/office/drawing/2014/main" id="{B6165EAE-AB4B-4A78-BE22-E7A0E3DC0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214924" y="264865478"/>
          <a:ext cx="17717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214924</xdr:colOff>
      <xdr:row>167</xdr:row>
      <xdr:rowOff>136770</xdr:rowOff>
    </xdr:from>
    <xdr:to>
      <xdr:col>0</xdr:col>
      <xdr:colOff>1986664</xdr:colOff>
      <xdr:row>167</xdr:row>
      <xdr:rowOff>1756770</xdr:rowOff>
    </xdr:to>
    <xdr:pic>
      <xdr:nvPicPr>
        <xdr:cNvPr id="320" name="Picture 319">
          <a:extLst>
            <a:ext uri="{FF2B5EF4-FFF2-40B4-BE49-F238E27FC236}">
              <a16:creationId xmlns:a16="http://schemas.microsoft.com/office/drawing/2014/main" id="{07197697-5902-4CDE-8AD1-423583E9D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214924" y="266809556"/>
          <a:ext cx="17717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136770</xdr:colOff>
      <xdr:row>168</xdr:row>
      <xdr:rowOff>136770</xdr:rowOff>
    </xdr:from>
    <xdr:to>
      <xdr:col>0</xdr:col>
      <xdr:colOff>2144175</xdr:colOff>
      <xdr:row>168</xdr:row>
      <xdr:rowOff>1756770</xdr:rowOff>
    </xdr:to>
    <xdr:pic>
      <xdr:nvPicPr>
        <xdr:cNvPr id="321" name="Picture 320">
          <a:extLst>
            <a:ext uri="{FF2B5EF4-FFF2-40B4-BE49-F238E27FC236}">
              <a16:creationId xmlns:a16="http://schemas.microsoft.com/office/drawing/2014/main" id="{EB5E7838-1BBE-4850-8E59-174E3D6F7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136770" y="268714556"/>
          <a:ext cx="20074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175844</xdr:colOff>
      <xdr:row>169</xdr:row>
      <xdr:rowOff>195384</xdr:rowOff>
    </xdr:from>
    <xdr:to>
      <xdr:col>1</xdr:col>
      <xdr:colOff>27903</xdr:colOff>
      <xdr:row>169</xdr:row>
      <xdr:rowOff>1815384</xdr:rowOff>
    </xdr:to>
    <xdr:pic>
      <xdr:nvPicPr>
        <xdr:cNvPr id="322" name="Picture 321">
          <a:extLst>
            <a:ext uri="{FF2B5EF4-FFF2-40B4-BE49-F238E27FC236}">
              <a16:creationId xmlns:a16="http://schemas.microsoft.com/office/drawing/2014/main" id="{3B1A7C33-ACF4-48E1-99DE-4D6296DD6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175844" y="270678170"/>
          <a:ext cx="20155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175845</xdr:colOff>
      <xdr:row>170</xdr:row>
      <xdr:rowOff>156308</xdr:rowOff>
    </xdr:from>
    <xdr:to>
      <xdr:col>1</xdr:col>
      <xdr:colOff>10309</xdr:colOff>
      <xdr:row>170</xdr:row>
      <xdr:rowOff>1776308</xdr:rowOff>
    </xdr:to>
    <xdr:pic>
      <xdr:nvPicPr>
        <xdr:cNvPr id="323" name="Picture 322">
          <a:extLst>
            <a:ext uri="{FF2B5EF4-FFF2-40B4-BE49-F238E27FC236}">
              <a16:creationId xmlns:a16="http://schemas.microsoft.com/office/drawing/2014/main" id="{5760B086-458E-4D90-9615-816946325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175845" y="272544094"/>
          <a:ext cx="1998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175846</xdr:colOff>
      <xdr:row>171</xdr:row>
      <xdr:rowOff>136770</xdr:rowOff>
    </xdr:from>
    <xdr:to>
      <xdr:col>0</xdr:col>
      <xdr:colOff>2148016</xdr:colOff>
      <xdr:row>171</xdr:row>
      <xdr:rowOff>1756770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4242204A-174B-4AA7-994D-A8A06F8FD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175846" y="274429556"/>
          <a:ext cx="19721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284</xdr:row>
      <xdr:rowOff>95250</xdr:rowOff>
    </xdr:from>
    <xdr:to>
      <xdr:col>0</xdr:col>
      <xdr:colOff>1886521</xdr:colOff>
      <xdr:row>284</xdr:row>
      <xdr:rowOff>1715250</xdr:rowOff>
    </xdr:to>
    <xdr:pic>
      <xdr:nvPicPr>
        <xdr:cNvPr id="363" name="Picture 362">
          <a:extLst>
            <a:ext uri="{FF2B5EF4-FFF2-40B4-BE49-F238E27FC236}">
              <a16:creationId xmlns:a16="http://schemas.microsoft.com/office/drawing/2014/main" id="{B709DEFB-A434-4D63-9131-6968C69E9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1" y="459744536"/>
          <a:ext cx="15055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285</xdr:row>
      <xdr:rowOff>95250</xdr:rowOff>
    </xdr:from>
    <xdr:to>
      <xdr:col>0</xdr:col>
      <xdr:colOff>1892430</xdr:colOff>
      <xdr:row>285</xdr:row>
      <xdr:rowOff>1715250</xdr:rowOff>
    </xdr:to>
    <xdr:pic>
      <xdr:nvPicPr>
        <xdr:cNvPr id="364" name="Picture 363">
          <a:extLst>
            <a:ext uri="{FF2B5EF4-FFF2-40B4-BE49-F238E27FC236}">
              <a16:creationId xmlns:a16="http://schemas.microsoft.com/office/drawing/2014/main" id="{0EA2390F-C281-4D93-9CBF-36CFD86D1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461649536"/>
          <a:ext cx="15495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266699</xdr:colOff>
      <xdr:row>286</xdr:row>
      <xdr:rowOff>133350</xdr:rowOff>
    </xdr:from>
    <xdr:to>
      <xdr:col>0</xdr:col>
      <xdr:colOff>1933274</xdr:colOff>
      <xdr:row>286</xdr:row>
      <xdr:rowOff>1753350</xdr:rowOff>
    </xdr:to>
    <xdr:pic>
      <xdr:nvPicPr>
        <xdr:cNvPr id="365" name="Picture 364">
          <a:extLst>
            <a:ext uri="{FF2B5EF4-FFF2-40B4-BE49-F238E27FC236}">
              <a16:creationId xmlns:a16="http://schemas.microsoft.com/office/drawing/2014/main" id="{811638E6-2C70-48F3-94BD-8E8B5EB85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699" y="463592636"/>
          <a:ext cx="166657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266699</xdr:colOff>
      <xdr:row>287</xdr:row>
      <xdr:rowOff>228600</xdr:rowOff>
    </xdr:from>
    <xdr:to>
      <xdr:col>0</xdr:col>
      <xdr:colOff>2046314</xdr:colOff>
      <xdr:row>287</xdr:row>
      <xdr:rowOff>1848600</xdr:rowOff>
    </xdr:to>
    <xdr:pic>
      <xdr:nvPicPr>
        <xdr:cNvPr id="366" name="Picture 365">
          <a:extLst>
            <a:ext uri="{FF2B5EF4-FFF2-40B4-BE49-F238E27FC236}">
              <a16:creationId xmlns:a16="http://schemas.microsoft.com/office/drawing/2014/main" id="{8D7EE6B0-57EF-4B63-BD2E-3A01C96E6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699" y="465592886"/>
          <a:ext cx="17796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323849</xdr:colOff>
      <xdr:row>288</xdr:row>
      <xdr:rowOff>228600</xdr:rowOff>
    </xdr:from>
    <xdr:to>
      <xdr:col>0</xdr:col>
      <xdr:colOff>1982774</xdr:colOff>
      <xdr:row>288</xdr:row>
      <xdr:rowOff>1848600</xdr:rowOff>
    </xdr:to>
    <xdr:pic>
      <xdr:nvPicPr>
        <xdr:cNvPr id="367" name="Picture 366">
          <a:extLst>
            <a:ext uri="{FF2B5EF4-FFF2-40B4-BE49-F238E27FC236}">
              <a16:creationId xmlns:a16="http://schemas.microsoft.com/office/drawing/2014/main" id="{6D89B0DF-E83F-4E1F-8D36-47D8FD6D5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849" y="467497886"/>
          <a:ext cx="165892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289</xdr:row>
      <xdr:rowOff>190500</xdr:rowOff>
    </xdr:from>
    <xdr:to>
      <xdr:col>0</xdr:col>
      <xdr:colOff>1917510</xdr:colOff>
      <xdr:row>289</xdr:row>
      <xdr:rowOff>1810500</xdr:rowOff>
    </xdr:to>
    <xdr:pic>
      <xdr:nvPicPr>
        <xdr:cNvPr id="368" name="Picture 367">
          <a:extLst>
            <a:ext uri="{FF2B5EF4-FFF2-40B4-BE49-F238E27FC236}">
              <a16:creationId xmlns:a16="http://schemas.microsoft.com/office/drawing/2014/main" id="{1B9F9E00-0319-47CD-9274-01675FB900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4800" y="469364786"/>
          <a:ext cx="161271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290</xdr:row>
      <xdr:rowOff>228600</xdr:rowOff>
    </xdr:from>
    <xdr:to>
      <xdr:col>0</xdr:col>
      <xdr:colOff>2014560</xdr:colOff>
      <xdr:row>290</xdr:row>
      <xdr:rowOff>1848600</xdr:rowOff>
    </xdr:to>
    <xdr:pic>
      <xdr:nvPicPr>
        <xdr:cNvPr id="369" name="Picture 368">
          <a:extLst>
            <a:ext uri="{FF2B5EF4-FFF2-40B4-BE49-F238E27FC236}">
              <a16:creationId xmlns:a16="http://schemas.microsoft.com/office/drawing/2014/main" id="{229B4BB3-CF49-4100-B7F4-D2282CB532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2900" y="471307886"/>
          <a:ext cx="16716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291</xdr:row>
      <xdr:rowOff>171450</xdr:rowOff>
    </xdr:from>
    <xdr:to>
      <xdr:col>0</xdr:col>
      <xdr:colOff>1919401</xdr:colOff>
      <xdr:row>291</xdr:row>
      <xdr:rowOff>1791450</xdr:rowOff>
    </xdr:to>
    <xdr:pic>
      <xdr:nvPicPr>
        <xdr:cNvPr id="370" name="Picture 369">
          <a:extLst>
            <a:ext uri="{FF2B5EF4-FFF2-40B4-BE49-F238E27FC236}">
              <a16:creationId xmlns:a16="http://schemas.microsoft.com/office/drawing/2014/main" id="{BDE8F0CF-1BEF-4B98-830B-0EC691E220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1" y="473155736"/>
          <a:ext cx="16717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201385</xdr:colOff>
      <xdr:row>292</xdr:row>
      <xdr:rowOff>117021</xdr:rowOff>
    </xdr:from>
    <xdr:to>
      <xdr:col>0</xdr:col>
      <xdr:colOff>2042515</xdr:colOff>
      <xdr:row>292</xdr:row>
      <xdr:rowOff>1737021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96E91653-529A-4F5A-B029-05535DD054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385" y="475006307"/>
          <a:ext cx="18411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185056</xdr:colOff>
      <xdr:row>293</xdr:row>
      <xdr:rowOff>111578</xdr:rowOff>
    </xdr:from>
    <xdr:to>
      <xdr:col>1</xdr:col>
      <xdr:colOff>18485</xdr:colOff>
      <xdr:row>293</xdr:row>
      <xdr:rowOff>1731578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209D873F-E4FF-4459-9C57-A961B2947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056" y="476905864"/>
          <a:ext cx="199696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253092</xdr:colOff>
      <xdr:row>294</xdr:row>
      <xdr:rowOff>146957</xdr:rowOff>
    </xdr:from>
    <xdr:to>
      <xdr:col>0</xdr:col>
      <xdr:colOff>2049177</xdr:colOff>
      <xdr:row>294</xdr:row>
      <xdr:rowOff>1766957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BEC66FDB-5894-41D2-8B0C-8140E91E2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092" y="478846243"/>
          <a:ext cx="17960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266699</xdr:colOff>
      <xdr:row>295</xdr:row>
      <xdr:rowOff>166007</xdr:rowOff>
    </xdr:from>
    <xdr:to>
      <xdr:col>0</xdr:col>
      <xdr:colOff>2046314</xdr:colOff>
      <xdr:row>295</xdr:row>
      <xdr:rowOff>1786007</xdr:rowOff>
    </xdr:to>
    <xdr:pic>
      <xdr:nvPicPr>
        <xdr:cNvPr id="390" name="Picture 389">
          <a:extLst>
            <a:ext uri="{FF2B5EF4-FFF2-40B4-BE49-F238E27FC236}">
              <a16:creationId xmlns:a16="http://schemas.microsoft.com/office/drawing/2014/main" id="{64635240-CE72-4748-AA07-E28F1648A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699" y="480770293"/>
          <a:ext cx="17796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302079</xdr:colOff>
      <xdr:row>296</xdr:row>
      <xdr:rowOff>144235</xdr:rowOff>
    </xdr:from>
    <xdr:to>
      <xdr:col>0</xdr:col>
      <xdr:colOff>1850574</xdr:colOff>
      <xdr:row>296</xdr:row>
      <xdr:rowOff>1764235</xdr:rowOff>
    </xdr:to>
    <xdr:pic>
      <xdr:nvPicPr>
        <xdr:cNvPr id="391" name="Picture 390">
          <a:extLst>
            <a:ext uri="{FF2B5EF4-FFF2-40B4-BE49-F238E27FC236}">
              <a16:creationId xmlns:a16="http://schemas.microsoft.com/office/drawing/2014/main" id="{1D9CE569-F004-491A-86C3-5FD7732257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2079" y="482653521"/>
          <a:ext cx="15484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141514</xdr:colOff>
      <xdr:row>297</xdr:row>
      <xdr:rowOff>163286</xdr:rowOff>
    </xdr:from>
    <xdr:to>
      <xdr:col>0</xdr:col>
      <xdr:colOff>2149954</xdr:colOff>
      <xdr:row>297</xdr:row>
      <xdr:rowOff>1783286</xdr:rowOff>
    </xdr:to>
    <xdr:pic>
      <xdr:nvPicPr>
        <xdr:cNvPr id="392" name="Picture 391">
          <a:extLst>
            <a:ext uri="{FF2B5EF4-FFF2-40B4-BE49-F238E27FC236}">
              <a16:creationId xmlns:a16="http://schemas.microsoft.com/office/drawing/2014/main" id="{A5556AA6-2E25-403A-A3C3-2255DD891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514" y="484577572"/>
          <a:ext cx="20084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214992</xdr:colOff>
      <xdr:row>298</xdr:row>
      <xdr:rowOff>122465</xdr:rowOff>
    </xdr:from>
    <xdr:to>
      <xdr:col>0</xdr:col>
      <xdr:colOff>2075517</xdr:colOff>
      <xdr:row>298</xdr:row>
      <xdr:rowOff>1742465</xdr:rowOff>
    </xdr:to>
    <xdr:pic>
      <xdr:nvPicPr>
        <xdr:cNvPr id="393" name="Picture 392">
          <a:extLst>
            <a:ext uri="{FF2B5EF4-FFF2-40B4-BE49-F238E27FC236}">
              <a16:creationId xmlns:a16="http://schemas.microsoft.com/office/drawing/2014/main" id="{09606E1A-2A50-45CA-9A01-FED025071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992" y="486441751"/>
          <a:ext cx="186052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163285</xdr:colOff>
      <xdr:row>299</xdr:row>
      <xdr:rowOff>35380</xdr:rowOff>
    </xdr:from>
    <xdr:to>
      <xdr:col>0</xdr:col>
      <xdr:colOff>1872025</xdr:colOff>
      <xdr:row>299</xdr:row>
      <xdr:rowOff>1655380</xdr:rowOff>
    </xdr:to>
    <xdr:pic>
      <xdr:nvPicPr>
        <xdr:cNvPr id="394" name="Picture 393">
          <a:extLst>
            <a:ext uri="{FF2B5EF4-FFF2-40B4-BE49-F238E27FC236}">
              <a16:creationId xmlns:a16="http://schemas.microsoft.com/office/drawing/2014/main" id="{EA53BC6C-C79B-41FE-88B1-A978CE036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285" y="488259666"/>
          <a:ext cx="17087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277584</xdr:colOff>
      <xdr:row>300</xdr:row>
      <xdr:rowOff>103414</xdr:rowOff>
    </xdr:from>
    <xdr:to>
      <xdr:col>0</xdr:col>
      <xdr:colOff>1755339</xdr:colOff>
      <xdr:row>300</xdr:row>
      <xdr:rowOff>1723414</xdr:rowOff>
    </xdr:to>
    <xdr:pic>
      <xdr:nvPicPr>
        <xdr:cNvPr id="395" name="Picture 394">
          <a:extLst>
            <a:ext uri="{FF2B5EF4-FFF2-40B4-BE49-F238E27FC236}">
              <a16:creationId xmlns:a16="http://schemas.microsoft.com/office/drawing/2014/main" id="{EF5D2884-B697-47FD-BDC0-8881991F2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584" y="490232700"/>
          <a:ext cx="14777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255813</xdr:colOff>
      <xdr:row>301</xdr:row>
      <xdr:rowOff>160564</xdr:rowOff>
    </xdr:from>
    <xdr:to>
      <xdr:col>0</xdr:col>
      <xdr:colOff>1972608</xdr:colOff>
      <xdr:row>301</xdr:row>
      <xdr:rowOff>1780564</xdr:rowOff>
    </xdr:to>
    <xdr:pic>
      <xdr:nvPicPr>
        <xdr:cNvPr id="396" name="Picture 395">
          <a:extLst>
            <a:ext uri="{FF2B5EF4-FFF2-40B4-BE49-F238E27FC236}">
              <a16:creationId xmlns:a16="http://schemas.microsoft.com/office/drawing/2014/main" id="{A82C1C7E-F56E-4CD1-8C49-F5AD1F954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813" y="492194850"/>
          <a:ext cx="171679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263978</xdr:colOff>
      <xdr:row>302</xdr:row>
      <xdr:rowOff>133350</xdr:rowOff>
    </xdr:from>
    <xdr:to>
      <xdr:col>0</xdr:col>
      <xdr:colOff>2063393</xdr:colOff>
      <xdr:row>302</xdr:row>
      <xdr:rowOff>1753350</xdr:rowOff>
    </xdr:to>
    <xdr:pic>
      <xdr:nvPicPr>
        <xdr:cNvPr id="397" name="Picture 396">
          <a:extLst>
            <a:ext uri="{FF2B5EF4-FFF2-40B4-BE49-F238E27FC236}">
              <a16:creationId xmlns:a16="http://schemas.microsoft.com/office/drawing/2014/main" id="{5E8162CC-CCB9-4A90-85CB-4A2C3C94CD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978" y="494072636"/>
          <a:ext cx="17994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217712</xdr:colOff>
      <xdr:row>303</xdr:row>
      <xdr:rowOff>149678</xdr:rowOff>
    </xdr:from>
    <xdr:to>
      <xdr:col>0</xdr:col>
      <xdr:colOff>2085257</xdr:colOff>
      <xdr:row>303</xdr:row>
      <xdr:rowOff>1769678</xdr:rowOff>
    </xdr:to>
    <xdr:pic>
      <xdr:nvPicPr>
        <xdr:cNvPr id="398" name="Picture 397">
          <a:extLst>
            <a:ext uri="{FF2B5EF4-FFF2-40B4-BE49-F238E27FC236}">
              <a16:creationId xmlns:a16="http://schemas.microsoft.com/office/drawing/2014/main" id="{1619F75A-77C3-4090-8C82-BBD15F938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712" y="495993964"/>
          <a:ext cx="186754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253092</xdr:colOff>
      <xdr:row>304</xdr:row>
      <xdr:rowOff>193222</xdr:rowOff>
    </xdr:from>
    <xdr:to>
      <xdr:col>0</xdr:col>
      <xdr:colOff>2032707</xdr:colOff>
      <xdr:row>304</xdr:row>
      <xdr:rowOff>1813222</xdr:rowOff>
    </xdr:to>
    <xdr:pic>
      <xdr:nvPicPr>
        <xdr:cNvPr id="399" name="Picture 398">
          <a:extLst>
            <a:ext uri="{FF2B5EF4-FFF2-40B4-BE49-F238E27FC236}">
              <a16:creationId xmlns:a16="http://schemas.microsoft.com/office/drawing/2014/main" id="{D2A1FE4C-5BA8-4946-B1A5-DE4E7E2978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092" y="497942508"/>
          <a:ext cx="177961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451757</xdr:colOff>
      <xdr:row>305</xdr:row>
      <xdr:rowOff>168728</xdr:rowOff>
    </xdr:from>
    <xdr:to>
      <xdr:col>0</xdr:col>
      <xdr:colOff>1755317</xdr:colOff>
      <xdr:row>305</xdr:row>
      <xdr:rowOff>1788728</xdr:rowOff>
    </xdr:to>
    <xdr:pic>
      <xdr:nvPicPr>
        <xdr:cNvPr id="400" name="Picture 399">
          <a:extLst>
            <a:ext uri="{FF2B5EF4-FFF2-40B4-BE49-F238E27FC236}">
              <a16:creationId xmlns:a16="http://schemas.microsoft.com/office/drawing/2014/main" id="{708F3CC7-2D0F-446A-AD75-9CB94764D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757" y="499823014"/>
          <a:ext cx="13035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174173</xdr:colOff>
      <xdr:row>306</xdr:row>
      <xdr:rowOff>155122</xdr:rowOff>
    </xdr:from>
    <xdr:to>
      <xdr:col>0</xdr:col>
      <xdr:colOff>2032133</xdr:colOff>
      <xdr:row>306</xdr:row>
      <xdr:rowOff>1775122</xdr:rowOff>
    </xdr:to>
    <xdr:pic>
      <xdr:nvPicPr>
        <xdr:cNvPr id="401" name="Picture 400">
          <a:extLst>
            <a:ext uri="{FF2B5EF4-FFF2-40B4-BE49-F238E27FC236}">
              <a16:creationId xmlns:a16="http://schemas.microsoft.com/office/drawing/2014/main" id="{F1640788-8ADA-4AC8-B9BC-E87CDEBE1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4173" y="501714408"/>
          <a:ext cx="18579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176893</xdr:colOff>
      <xdr:row>307</xdr:row>
      <xdr:rowOff>155122</xdr:rowOff>
    </xdr:from>
    <xdr:to>
      <xdr:col>0</xdr:col>
      <xdr:colOff>2028913</xdr:colOff>
      <xdr:row>307</xdr:row>
      <xdr:rowOff>1775122</xdr:rowOff>
    </xdr:to>
    <xdr:pic>
      <xdr:nvPicPr>
        <xdr:cNvPr id="402" name="Picture 401">
          <a:extLst>
            <a:ext uri="{FF2B5EF4-FFF2-40B4-BE49-F238E27FC236}">
              <a16:creationId xmlns:a16="http://schemas.microsoft.com/office/drawing/2014/main" id="{30ADE328-9515-4D59-8467-6CCC084B6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6893" y="503619408"/>
          <a:ext cx="18520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185057</xdr:colOff>
      <xdr:row>308</xdr:row>
      <xdr:rowOff>141514</xdr:rowOff>
    </xdr:from>
    <xdr:to>
      <xdr:col>0</xdr:col>
      <xdr:colOff>1942217</xdr:colOff>
      <xdr:row>308</xdr:row>
      <xdr:rowOff>1761514</xdr:rowOff>
    </xdr:to>
    <xdr:pic>
      <xdr:nvPicPr>
        <xdr:cNvPr id="421" name="Picture 420">
          <a:extLst>
            <a:ext uri="{FF2B5EF4-FFF2-40B4-BE49-F238E27FC236}">
              <a16:creationId xmlns:a16="http://schemas.microsoft.com/office/drawing/2014/main" id="{C4BA67FE-ACC6-46A2-B8D3-9F235F044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057" y="505510800"/>
          <a:ext cx="17571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309</xdr:row>
      <xdr:rowOff>111578</xdr:rowOff>
    </xdr:from>
    <xdr:to>
      <xdr:col>0</xdr:col>
      <xdr:colOff>2027084</xdr:colOff>
      <xdr:row>309</xdr:row>
      <xdr:rowOff>1731578</xdr:rowOff>
    </xdr:to>
    <xdr:pic>
      <xdr:nvPicPr>
        <xdr:cNvPr id="423" name="Picture 422">
          <a:extLst>
            <a:ext uri="{FF2B5EF4-FFF2-40B4-BE49-F238E27FC236}">
              <a16:creationId xmlns:a16="http://schemas.microsoft.com/office/drawing/2014/main" id="{A3A7CE5D-3AC5-47EB-8159-676A8D276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499" y="507385864"/>
          <a:ext cx="183658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171449</xdr:colOff>
      <xdr:row>176</xdr:row>
      <xdr:rowOff>142875</xdr:rowOff>
    </xdr:from>
    <xdr:to>
      <xdr:col>1</xdr:col>
      <xdr:colOff>51318</xdr:colOff>
      <xdr:row>176</xdr:row>
      <xdr:rowOff>1762875</xdr:rowOff>
    </xdr:to>
    <xdr:pic>
      <xdr:nvPicPr>
        <xdr:cNvPr id="447" name="Picture 446">
          <a:extLst>
            <a:ext uri="{FF2B5EF4-FFF2-40B4-BE49-F238E27FC236}">
              <a16:creationId xmlns:a16="http://schemas.microsoft.com/office/drawing/2014/main" id="{B0C806EF-B3A8-3DFF-4469-C5F03D02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171449" y="283960661"/>
          <a:ext cx="20434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177</xdr:row>
      <xdr:rowOff>104775</xdr:rowOff>
    </xdr:from>
    <xdr:to>
      <xdr:col>0</xdr:col>
      <xdr:colOff>2070180</xdr:colOff>
      <xdr:row>177</xdr:row>
      <xdr:rowOff>1724775</xdr:rowOff>
    </xdr:to>
    <xdr:pic>
      <xdr:nvPicPr>
        <xdr:cNvPr id="640" name="Picture 639">
          <a:extLst>
            <a:ext uri="{FF2B5EF4-FFF2-40B4-BE49-F238E27FC236}">
              <a16:creationId xmlns:a16="http://schemas.microsoft.com/office/drawing/2014/main" id="{779171E2-81A4-0B24-6C91-4204510DE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171450" y="285827561"/>
          <a:ext cx="18987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178</xdr:row>
      <xdr:rowOff>171450</xdr:rowOff>
    </xdr:from>
    <xdr:to>
      <xdr:col>1</xdr:col>
      <xdr:colOff>56598</xdr:colOff>
      <xdr:row>178</xdr:row>
      <xdr:rowOff>1791450</xdr:rowOff>
    </xdr:to>
    <xdr:pic>
      <xdr:nvPicPr>
        <xdr:cNvPr id="641" name="Picture 640">
          <a:extLst>
            <a:ext uri="{FF2B5EF4-FFF2-40B4-BE49-F238E27FC236}">
              <a16:creationId xmlns:a16="http://schemas.microsoft.com/office/drawing/2014/main" id="{04FA8CB5-0E1A-9374-66BE-5F1D7477A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190499" y="287799236"/>
          <a:ext cx="20296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171449</xdr:colOff>
      <xdr:row>179</xdr:row>
      <xdr:rowOff>171450</xdr:rowOff>
    </xdr:from>
    <xdr:to>
      <xdr:col>1</xdr:col>
      <xdr:colOff>56178</xdr:colOff>
      <xdr:row>179</xdr:row>
      <xdr:rowOff>1791450</xdr:rowOff>
    </xdr:to>
    <xdr:pic>
      <xdr:nvPicPr>
        <xdr:cNvPr id="642" name="Picture 641">
          <a:extLst>
            <a:ext uri="{FF2B5EF4-FFF2-40B4-BE49-F238E27FC236}">
              <a16:creationId xmlns:a16="http://schemas.microsoft.com/office/drawing/2014/main" id="{2C7A0327-B9F4-0905-ADC9-FFF6FAC8C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171449" y="289704236"/>
          <a:ext cx="204826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180</xdr:row>
      <xdr:rowOff>95250</xdr:rowOff>
    </xdr:from>
    <xdr:to>
      <xdr:col>0</xdr:col>
      <xdr:colOff>2133450</xdr:colOff>
      <xdr:row>180</xdr:row>
      <xdr:rowOff>1715250</xdr:rowOff>
    </xdr:to>
    <xdr:pic>
      <xdr:nvPicPr>
        <xdr:cNvPr id="643" name="Picture 642">
          <a:extLst>
            <a:ext uri="{FF2B5EF4-FFF2-40B4-BE49-F238E27FC236}">
              <a16:creationId xmlns:a16="http://schemas.microsoft.com/office/drawing/2014/main" id="{14D513A8-08D8-98E1-EE79-6331A75E2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171450" y="291533036"/>
          <a:ext cx="1962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181</xdr:row>
      <xdr:rowOff>133350</xdr:rowOff>
    </xdr:from>
    <xdr:to>
      <xdr:col>0</xdr:col>
      <xdr:colOff>2154630</xdr:colOff>
      <xdr:row>181</xdr:row>
      <xdr:rowOff>1753350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AB6B9AF7-2A1B-9CFF-251C-7FB4F3576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152400" y="293476136"/>
          <a:ext cx="20022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171449</xdr:colOff>
      <xdr:row>182</xdr:row>
      <xdr:rowOff>142875</xdr:rowOff>
    </xdr:from>
    <xdr:to>
      <xdr:col>1</xdr:col>
      <xdr:colOff>51318</xdr:colOff>
      <xdr:row>182</xdr:row>
      <xdr:rowOff>1762875</xdr:rowOff>
    </xdr:to>
    <xdr:pic>
      <xdr:nvPicPr>
        <xdr:cNvPr id="645" name="Picture 644">
          <a:extLst>
            <a:ext uri="{FF2B5EF4-FFF2-40B4-BE49-F238E27FC236}">
              <a16:creationId xmlns:a16="http://schemas.microsoft.com/office/drawing/2014/main" id="{BF235B75-685C-14A2-5EB6-60517EFCF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171449" y="295390661"/>
          <a:ext cx="20434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183</xdr:row>
      <xdr:rowOff>85725</xdr:rowOff>
    </xdr:from>
    <xdr:to>
      <xdr:col>1</xdr:col>
      <xdr:colOff>4864</xdr:colOff>
      <xdr:row>183</xdr:row>
      <xdr:rowOff>1705725</xdr:rowOff>
    </xdr:to>
    <xdr:pic>
      <xdr:nvPicPr>
        <xdr:cNvPr id="646" name="Picture 645">
          <a:extLst>
            <a:ext uri="{FF2B5EF4-FFF2-40B4-BE49-F238E27FC236}">
              <a16:creationId xmlns:a16="http://schemas.microsoft.com/office/drawing/2014/main" id="{B860C257-8762-2942-AB07-58DB5809E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152400" y="297238511"/>
          <a:ext cx="2016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166007</xdr:colOff>
      <xdr:row>184</xdr:row>
      <xdr:rowOff>167368</xdr:rowOff>
    </xdr:from>
    <xdr:to>
      <xdr:col>0</xdr:col>
      <xdr:colOff>2150057</xdr:colOff>
      <xdr:row>184</xdr:row>
      <xdr:rowOff>1787368</xdr:rowOff>
    </xdr:to>
    <xdr:pic>
      <xdr:nvPicPr>
        <xdr:cNvPr id="647" name="Picture 646">
          <a:extLst>
            <a:ext uri="{FF2B5EF4-FFF2-40B4-BE49-F238E27FC236}">
              <a16:creationId xmlns:a16="http://schemas.microsoft.com/office/drawing/2014/main" id="{2F5355AE-F13C-53A1-B226-EAF3C70E8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166007" y="299225154"/>
          <a:ext cx="198405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185</xdr:row>
      <xdr:rowOff>123825</xdr:rowOff>
    </xdr:from>
    <xdr:to>
      <xdr:col>1</xdr:col>
      <xdr:colOff>92554</xdr:colOff>
      <xdr:row>185</xdr:row>
      <xdr:rowOff>1743825</xdr:rowOff>
    </xdr:to>
    <xdr:pic>
      <xdr:nvPicPr>
        <xdr:cNvPr id="648" name="Picture 647">
          <a:extLst>
            <a:ext uri="{FF2B5EF4-FFF2-40B4-BE49-F238E27FC236}">
              <a16:creationId xmlns:a16="http://schemas.microsoft.com/office/drawing/2014/main" id="{9CA4F01F-AB76-9457-45E8-CFF06A6F7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133350" y="301086611"/>
          <a:ext cx="212274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152399</xdr:colOff>
      <xdr:row>174</xdr:row>
      <xdr:rowOff>123825</xdr:rowOff>
    </xdr:from>
    <xdr:to>
      <xdr:col>1</xdr:col>
      <xdr:colOff>32268</xdr:colOff>
      <xdr:row>174</xdr:row>
      <xdr:rowOff>1743825</xdr:rowOff>
    </xdr:to>
    <xdr:pic>
      <xdr:nvPicPr>
        <xdr:cNvPr id="649" name="Picture 648">
          <a:extLst>
            <a:ext uri="{FF2B5EF4-FFF2-40B4-BE49-F238E27FC236}">
              <a16:creationId xmlns:a16="http://schemas.microsoft.com/office/drawing/2014/main" id="{0D9790AA-0712-4107-A095-52FCA01C56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152399" y="280131611"/>
          <a:ext cx="20434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175</xdr:row>
      <xdr:rowOff>161925</xdr:rowOff>
    </xdr:from>
    <xdr:to>
      <xdr:col>1</xdr:col>
      <xdr:colOff>56598</xdr:colOff>
      <xdr:row>175</xdr:row>
      <xdr:rowOff>1781925</xdr:rowOff>
    </xdr:to>
    <xdr:pic>
      <xdr:nvPicPr>
        <xdr:cNvPr id="650" name="Picture 649">
          <a:extLst>
            <a:ext uri="{FF2B5EF4-FFF2-40B4-BE49-F238E27FC236}">
              <a16:creationId xmlns:a16="http://schemas.microsoft.com/office/drawing/2014/main" id="{1C14D0BA-47EB-4FAE-AF85-B2617F2A2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190499" y="282074711"/>
          <a:ext cx="20296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242205</xdr:colOff>
      <xdr:row>172</xdr:row>
      <xdr:rowOff>167368</xdr:rowOff>
    </xdr:from>
    <xdr:to>
      <xdr:col>0</xdr:col>
      <xdr:colOff>2086260</xdr:colOff>
      <xdr:row>172</xdr:row>
      <xdr:rowOff>1787368</xdr:rowOff>
    </xdr:to>
    <xdr:pic>
      <xdr:nvPicPr>
        <xdr:cNvPr id="651" name="Picture 650">
          <a:extLst>
            <a:ext uri="{FF2B5EF4-FFF2-40B4-BE49-F238E27FC236}">
              <a16:creationId xmlns:a16="http://schemas.microsoft.com/office/drawing/2014/main" id="{44E09A1D-5F9B-75FE-4029-76EDB2921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242205" y="276365154"/>
          <a:ext cx="184405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146957</xdr:colOff>
      <xdr:row>173</xdr:row>
      <xdr:rowOff>108857</xdr:rowOff>
    </xdr:from>
    <xdr:to>
      <xdr:col>0</xdr:col>
      <xdr:colOff>2077187</xdr:colOff>
      <xdr:row>173</xdr:row>
      <xdr:rowOff>1728857</xdr:rowOff>
    </xdr:to>
    <xdr:pic>
      <xdr:nvPicPr>
        <xdr:cNvPr id="652" name="Picture 651">
          <a:extLst>
            <a:ext uri="{FF2B5EF4-FFF2-40B4-BE49-F238E27FC236}">
              <a16:creationId xmlns:a16="http://schemas.microsoft.com/office/drawing/2014/main" id="{81FAE77E-802A-F9EC-6E6D-2579FEDA4A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46957" y="278211643"/>
          <a:ext cx="193023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150223</xdr:colOff>
      <xdr:row>86</xdr:row>
      <xdr:rowOff>101782</xdr:rowOff>
    </xdr:from>
    <xdr:to>
      <xdr:col>0</xdr:col>
      <xdr:colOff>2133913</xdr:colOff>
      <xdr:row>86</xdr:row>
      <xdr:rowOff>1721782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37186F2-DD80-40AC-9D92-36912C652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150223" y="118837711"/>
          <a:ext cx="198369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192677</xdr:colOff>
      <xdr:row>87</xdr:row>
      <xdr:rowOff>142603</xdr:rowOff>
    </xdr:from>
    <xdr:to>
      <xdr:col>0</xdr:col>
      <xdr:colOff>2063957</xdr:colOff>
      <xdr:row>87</xdr:row>
      <xdr:rowOff>1762603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856C971A-6F36-4812-9E39-9571481EF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92677" y="120783532"/>
          <a:ext cx="187128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130628</xdr:colOff>
      <xdr:row>88</xdr:row>
      <xdr:rowOff>148590</xdr:rowOff>
    </xdr:from>
    <xdr:to>
      <xdr:col>0</xdr:col>
      <xdr:colOff>2039348</xdr:colOff>
      <xdr:row>88</xdr:row>
      <xdr:rowOff>1768590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67EE1EBF-0FE7-4021-A4DB-F2FA733E1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130628" y="122694519"/>
          <a:ext cx="190872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91440</xdr:colOff>
      <xdr:row>89</xdr:row>
      <xdr:rowOff>156210</xdr:rowOff>
    </xdr:from>
    <xdr:to>
      <xdr:col>0</xdr:col>
      <xdr:colOff>2035440</xdr:colOff>
      <xdr:row>89</xdr:row>
      <xdr:rowOff>1776210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5754D6E6-8436-44B9-8C87-B249C22E4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91440" y="124607139"/>
          <a:ext cx="1944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120288</xdr:colOff>
      <xdr:row>90</xdr:row>
      <xdr:rowOff>163830</xdr:rowOff>
    </xdr:from>
    <xdr:to>
      <xdr:col>0</xdr:col>
      <xdr:colOff>2034813</xdr:colOff>
      <xdr:row>90</xdr:row>
      <xdr:rowOff>1783830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1B1263B5-02A8-4281-9C27-9DC731C67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120288" y="126519759"/>
          <a:ext cx="191452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89808</xdr:colOff>
      <xdr:row>91</xdr:row>
      <xdr:rowOff>150223</xdr:rowOff>
    </xdr:from>
    <xdr:to>
      <xdr:col>0</xdr:col>
      <xdr:colOff>2090013</xdr:colOff>
      <xdr:row>91</xdr:row>
      <xdr:rowOff>1770223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1D41B891-0BD4-40EE-B12C-B6750B7BCF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89808" y="128411152"/>
          <a:ext cx="200020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86811</xdr:colOff>
      <xdr:row>92</xdr:row>
      <xdr:rowOff>154846</xdr:rowOff>
    </xdr:from>
    <xdr:to>
      <xdr:col>0</xdr:col>
      <xdr:colOff>2122746</xdr:colOff>
      <xdr:row>92</xdr:row>
      <xdr:rowOff>1774846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247087AF-A3C6-41ED-BB3C-00287C5B1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86811" y="130320775"/>
          <a:ext cx="2035935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100417</xdr:colOff>
      <xdr:row>93</xdr:row>
      <xdr:rowOff>110062</xdr:rowOff>
    </xdr:from>
    <xdr:to>
      <xdr:col>0</xdr:col>
      <xdr:colOff>2104087</xdr:colOff>
      <xdr:row>93</xdr:row>
      <xdr:rowOff>1730062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9100F5A1-2745-48F8-B193-389597575D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100417" y="132180991"/>
          <a:ext cx="200367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86811</xdr:colOff>
      <xdr:row>94</xdr:row>
      <xdr:rowOff>141239</xdr:rowOff>
    </xdr:from>
    <xdr:to>
      <xdr:col>0</xdr:col>
      <xdr:colOff>2117211</xdr:colOff>
      <xdr:row>94</xdr:row>
      <xdr:rowOff>1761239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6F360400-89F3-402D-9E58-7FF0AC255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86811" y="134117168"/>
          <a:ext cx="20304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104378</xdr:colOff>
      <xdr:row>95</xdr:row>
      <xdr:rowOff>158807</xdr:rowOff>
    </xdr:from>
    <xdr:to>
      <xdr:col>0</xdr:col>
      <xdr:colOff>2129378</xdr:colOff>
      <xdr:row>95</xdr:row>
      <xdr:rowOff>1778807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8D7AEEAD-EB4A-4276-9CA7-C8CAB4446D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104378" y="136039736"/>
          <a:ext cx="202500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201352</xdr:colOff>
      <xdr:row>96</xdr:row>
      <xdr:rowOff>117985</xdr:rowOff>
    </xdr:from>
    <xdr:to>
      <xdr:col>0</xdr:col>
      <xdr:colOff>2067412</xdr:colOff>
      <xdr:row>96</xdr:row>
      <xdr:rowOff>1737985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D435D481-54D8-4702-9E2D-45FB865C7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201352" y="137903914"/>
          <a:ext cx="1866060" cy="162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119062</xdr:colOff>
      <xdr:row>71</xdr:row>
      <xdr:rowOff>95250</xdr:rowOff>
    </xdr:from>
    <xdr:to>
      <xdr:col>1</xdr:col>
      <xdr:colOff>16429</xdr:colOff>
      <xdr:row>71</xdr:row>
      <xdr:rowOff>1775459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F2B6D9DB-15B4-49A9-BBB7-E3216808EF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" y="111775875"/>
          <a:ext cx="2064305" cy="1680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75</xdr:row>
      <xdr:rowOff>142875</xdr:rowOff>
    </xdr:from>
    <xdr:to>
      <xdr:col>1</xdr:col>
      <xdr:colOff>50482</xdr:colOff>
      <xdr:row>75</xdr:row>
      <xdr:rowOff>1819275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C153562D-47EA-4372-B9CE-1629F63E3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19443500"/>
          <a:ext cx="2122170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97</xdr:row>
      <xdr:rowOff>214313</xdr:rowOff>
    </xdr:from>
    <xdr:to>
      <xdr:col>1</xdr:col>
      <xdr:colOff>52387</xdr:colOff>
      <xdr:row>97</xdr:row>
      <xdr:rowOff>1814513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9E0875D3-7477-4293-8B8F-378DC2B058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68" t="11114" r="76752" b="59712"/>
        <a:stretch>
          <a:fillRect/>
        </a:stretch>
      </xdr:blipFill>
      <xdr:spPr>
        <a:xfrm>
          <a:off x="142875" y="158853188"/>
          <a:ext cx="2076450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166687</xdr:colOff>
      <xdr:row>76</xdr:row>
      <xdr:rowOff>142875</xdr:rowOff>
    </xdr:from>
    <xdr:to>
      <xdr:col>1</xdr:col>
      <xdr:colOff>99059</xdr:colOff>
      <xdr:row>76</xdr:row>
      <xdr:rowOff>1781175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2F11DF26-9E8B-47ED-BEA2-ACB7A1FE74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" y="121348500"/>
          <a:ext cx="2099310" cy="163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95250</xdr:colOff>
      <xdr:row>77</xdr:row>
      <xdr:rowOff>95250</xdr:rowOff>
    </xdr:from>
    <xdr:to>
      <xdr:col>1</xdr:col>
      <xdr:colOff>39051</xdr:colOff>
      <xdr:row>77</xdr:row>
      <xdr:rowOff>1752600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3F05CF3F-CC0A-459A-A5E9-DBF48170D5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23205875"/>
          <a:ext cx="2110739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78</xdr:row>
      <xdr:rowOff>166688</xdr:rowOff>
    </xdr:from>
    <xdr:to>
      <xdr:col>1</xdr:col>
      <xdr:colOff>44766</xdr:colOff>
      <xdr:row>78</xdr:row>
      <xdr:rowOff>1820228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10DE1BE7-5ACC-4490-AE71-A0FA364E44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125182313"/>
          <a:ext cx="2068829" cy="1653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119063</xdr:colOff>
      <xdr:row>73</xdr:row>
      <xdr:rowOff>119063</xdr:rowOff>
    </xdr:from>
    <xdr:to>
      <xdr:col>1</xdr:col>
      <xdr:colOff>24765</xdr:colOff>
      <xdr:row>73</xdr:row>
      <xdr:rowOff>1810703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C19C2B11-ADB0-43AE-8917-79EFAC8D9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119063" y="115609688"/>
          <a:ext cx="2072640" cy="169164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74</xdr:row>
      <xdr:rowOff>119063</xdr:rowOff>
    </xdr:from>
    <xdr:to>
      <xdr:col>1</xdr:col>
      <xdr:colOff>46672</xdr:colOff>
      <xdr:row>74</xdr:row>
      <xdr:rowOff>1784033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29B9F025-70CB-4DB6-AC35-B4AC0EC6FF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117514688"/>
          <a:ext cx="2118360" cy="1664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142875</xdr:colOff>
      <xdr:row>79</xdr:row>
      <xdr:rowOff>190500</xdr:rowOff>
    </xdr:from>
    <xdr:ext cx="2129789" cy="1583414"/>
    <xdr:pic>
      <xdr:nvPicPr>
        <xdr:cNvPr id="63" name="Picture 62">
          <a:extLst>
            <a:ext uri="{FF2B5EF4-FFF2-40B4-BE49-F238E27FC236}">
              <a16:creationId xmlns:a16="http://schemas.microsoft.com/office/drawing/2014/main" id="{A604E294-3EA2-4B72-A6D1-58D4BD2758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127111125"/>
          <a:ext cx="2129789" cy="15834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119062</xdr:colOff>
      <xdr:row>72</xdr:row>
      <xdr:rowOff>119062</xdr:rowOff>
    </xdr:from>
    <xdr:ext cx="2118359" cy="1684020"/>
    <xdr:pic>
      <xdr:nvPicPr>
        <xdr:cNvPr id="448" name="Picture 447">
          <a:extLst>
            <a:ext uri="{FF2B5EF4-FFF2-40B4-BE49-F238E27FC236}">
              <a16:creationId xmlns:a16="http://schemas.microsoft.com/office/drawing/2014/main" id="{3F0C5ADE-C166-444E-8B25-2E05D21AF20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565"/>
        <a:stretch>
          <a:fillRect/>
        </a:stretch>
      </xdr:blipFill>
      <xdr:spPr bwMode="auto">
        <a:xfrm>
          <a:off x="119062" y="113704687"/>
          <a:ext cx="2118359" cy="1684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214313</xdr:colOff>
      <xdr:row>80</xdr:row>
      <xdr:rowOff>142875</xdr:rowOff>
    </xdr:from>
    <xdr:to>
      <xdr:col>1</xdr:col>
      <xdr:colOff>104775</xdr:colOff>
      <xdr:row>80</xdr:row>
      <xdr:rowOff>1758315</xdr:rowOff>
    </xdr:to>
    <xdr:pic>
      <xdr:nvPicPr>
        <xdr:cNvPr id="450" name="Picture 449">
          <a:extLst>
            <a:ext uri="{FF2B5EF4-FFF2-40B4-BE49-F238E27FC236}">
              <a16:creationId xmlns:a16="http://schemas.microsoft.com/office/drawing/2014/main" id="{BA3F7ED8-08FC-439A-937A-75019CD06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313" y="128968500"/>
          <a:ext cx="2057400" cy="1615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100</xdr:row>
      <xdr:rowOff>166687</xdr:rowOff>
    </xdr:from>
    <xdr:to>
      <xdr:col>1</xdr:col>
      <xdr:colOff>18097</xdr:colOff>
      <xdr:row>100</xdr:row>
      <xdr:rowOff>1766887</xdr:rowOff>
    </xdr:to>
    <xdr:pic>
      <xdr:nvPicPr>
        <xdr:cNvPr id="451" name="Picture 450">
          <a:extLst>
            <a:ext uri="{FF2B5EF4-FFF2-40B4-BE49-F238E27FC236}">
              <a16:creationId xmlns:a16="http://schemas.microsoft.com/office/drawing/2014/main" id="{58D04C6E-DC7F-48CF-9663-0A63C081A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3234687"/>
          <a:ext cx="2042160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187</xdr:row>
      <xdr:rowOff>142875</xdr:rowOff>
    </xdr:from>
    <xdr:to>
      <xdr:col>1</xdr:col>
      <xdr:colOff>98107</xdr:colOff>
      <xdr:row>187</xdr:row>
      <xdr:rowOff>1779898</xdr:rowOff>
    </xdr:to>
    <xdr:pic>
      <xdr:nvPicPr>
        <xdr:cNvPr id="452" name="Picture 451">
          <a:extLst>
            <a:ext uri="{FF2B5EF4-FFF2-40B4-BE49-F238E27FC236}">
              <a16:creationId xmlns:a16="http://schemas.microsoft.com/office/drawing/2014/main" id="{CFE44DFF-2979-4915-BA08-B2928FD8CF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327660000"/>
          <a:ext cx="2122170" cy="16370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166687</xdr:colOff>
      <xdr:row>186</xdr:row>
      <xdr:rowOff>166687</xdr:rowOff>
    </xdr:from>
    <xdr:to>
      <xdr:col>1</xdr:col>
      <xdr:colOff>64769</xdr:colOff>
      <xdr:row>186</xdr:row>
      <xdr:rowOff>1778180</xdr:rowOff>
    </xdr:to>
    <xdr:pic>
      <xdr:nvPicPr>
        <xdr:cNvPr id="453" name="Picture 452">
          <a:extLst>
            <a:ext uri="{FF2B5EF4-FFF2-40B4-BE49-F238E27FC236}">
              <a16:creationId xmlns:a16="http://schemas.microsoft.com/office/drawing/2014/main" id="{B8AA3C6B-19B4-4BA3-8663-14C9F417401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272" t="20312" r="19883" b="22396"/>
        <a:stretch>
          <a:fillRect/>
        </a:stretch>
      </xdr:blipFill>
      <xdr:spPr bwMode="auto">
        <a:xfrm rot="10800000">
          <a:off x="166687" y="325778812"/>
          <a:ext cx="2065020" cy="16114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190500</xdr:colOff>
      <xdr:row>188</xdr:row>
      <xdr:rowOff>119062</xdr:rowOff>
    </xdr:from>
    <xdr:to>
      <xdr:col>1</xdr:col>
      <xdr:colOff>123032</xdr:colOff>
      <xdr:row>188</xdr:row>
      <xdr:rowOff>1785937</xdr:rowOff>
    </xdr:to>
    <xdr:pic>
      <xdr:nvPicPr>
        <xdr:cNvPr id="454" name="Picture 453">
          <a:extLst>
            <a:ext uri="{FF2B5EF4-FFF2-40B4-BE49-F238E27FC236}">
              <a16:creationId xmlns:a16="http://schemas.microsoft.com/office/drawing/2014/main" id="{AE5B5126-E290-4676-A7AD-18C2F6A2BA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475" t="5512" r="17623" b="9646"/>
        <a:stretch>
          <a:fillRect/>
        </a:stretch>
      </xdr:blipFill>
      <xdr:spPr bwMode="auto">
        <a:xfrm>
          <a:off x="190500" y="329541187"/>
          <a:ext cx="2099470" cy="166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189</xdr:row>
      <xdr:rowOff>142875</xdr:rowOff>
    </xdr:from>
    <xdr:to>
      <xdr:col>1</xdr:col>
      <xdr:colOff>113347</xdr:colOff>
      <xdr:row>189</xdr:row>
      <xdr:rowOff>1811655</xdr:rowOff>
    </xdr:to>
    <xdr:pic>
      <xdr:nvPicPr>
        <xdr:cNvPr id="455" name="Picture 454">
          <a:extLst>
            <a:ext uri="{FF2B5EF4-FFF2-40B4-BE49-F238E27FC236}">
              <a16:creationId xmlns:a16="http://schemas.microsoft.com/office/drawing/2014/main" id="{4EDF92B7-DD90-493E-B626-08F6E1C720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331470000"/>
          <a:ext cx="2137410" cy="1668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263</xdr:row>
      <xdr:rowOff>95250</xdr:rowOff>
    </xdr:from>
    <xdr:to>
      <xdr:col>1</xdr:col>
      <xdr:colOff>84187</xdr:colOff>
      <xdr:row>263</xdr:row>
      <xdr:rowOff>1789380</xdr:rowOff>
    </xdr:to>
    <xdr:pic>
      <xdr:nvPicPr>
        <xdr:cNvPr id="456" name="Picture 455">
          <a:extLst>
            <a:ext uri="{FF2B5EF4-FFF2-40B4-BE49-F238E27FC236}">
              <a16:creationId xmlns:a16="http://schemas.microsoft.com/office/drawing/2014/main" id="{46BB993D-3D82-4B18-B450-9D464D454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349935" y="470899440"/>
          <a:ext cx="1694130" cy="2108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166687</xdr:colOff>
      <xdr:row>264</xdr:row>
      <xdr:rowOff>95250</xdr:rowOff>
    </xdr:from>
    <xdr:to>
      <xdr:col>1</xdr:col>
      <xdr:colOff>130859</xdr:colOff>
      <xdr:row>264</xdr:row>
      <xdr:rowOff>1739850</xdr:rowOff>
    </xdr:to>
    <xdr:pic>
      <xdr:nvPicPr>
        <xdr:cNvPr id="457" name="Picture 456">
          <a:extLst>
            <a:ext uri="{FF2B5EF4-FFF2-40B4-BE49-F238E27FC236}">
              <a16:creationId xmlns:a16="http://schemas.microsoft.com/office/drawing/2014/main" id="{7F916F04-EF96-4126-A7F6-2263DD04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409942" y="472768245"/>
          <a:ext cx="1644600" cy="2131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119063</xdr:colOff>
      <xdr:row>267</xdr:row>
      <xdr:rowOff>119062</xdr:rowOff>
    </xdr:from>
    <xdr:to>
      <xdr:col>1</xdr:col>
      <xdr:colOff>47625</xdr:colOff>
      <xdr:row>267</xdr:row>
      <xdr:rowOff>1761172</xdr:rowOff>
    </xdr:to>
    <xdr:pic>
      <xdr:nvPicPr>
        <xdr:cNvPr id="458" name="Picture 457">
          <a:extLst>
            <a:ext uri="{FF2B5EF4-FFF2-40B4-BE49-F238E27FC236}">
              <a16:creationId xmlns:a16="http://schemas.microsoft.com/office/drawing/2014/main" id="{D97F0C4D-E7F1-4FF2-A986-9409271A1F5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823" t="25962" r="39019" b="21443"/>
        <a:stretch>
          <a:fillRect/>
        </a:stretch>
      </xdr:blipFill>
      <xdr:spPr>
        <a:xfrm>
          <a:off x="119063" y="478750312"/>
          <a:ext cx="2095500" cy="1642110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119062</xdr:colOff>
      <xdr:row>255</xdr:row>
      <xdr:rowOff>142875</xdr:rowOff>
    </xdr:from>
    <xdr:to>
      <xdr:col>1</xdr:col>
      <xdr:colOff>8086</xdr:colOff>
      <xdr:row>255</xdr:row>
      <xdr:rowOff>1810649</xdr:rowOff>
    </xdr:to>
    <xdr:pic>
      <xdr:nvPicPr>
        <xdr:cNvPr id="459" name="Picture 458">
          <a:extLst>
            <a:ext uri="{FF2B5EF4-FFF2-40B4-BE49-F238E27FC236}">
              <a16:creationId xmlns:a16="http://schemas.microsoft.com/office/drawing/2014/main" id="{CA743F4E-FFBD-43F5-BFC2-2C9004878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" y="455914125"/>
          <a:ext cx="2055962" cy="1667774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269</xdr:row>
      <xdr:rowOff>166687</xdr:rowOff>
    </xdr:from>
    <xdr:to>
      <xdr:col>1</xdr:col>
      <xdr:colOff>33337</xdr:colOff>
      <xdr:row>269</xdr:row>
      <xdr:rowOff>1778316</xdr:rowOff>
    </xdr:to>
    <xdr:pic>
      <xdr:nvPicPr>
        <xdr:cNvPr id="460" name="Picture 459">
          <a:extLst>
            <a:ext uri="{FF2B5EF4-FFF2-40B4-BE49-F238E27FC236}">
              <a16:creationId xmlns:a16="http://schemas.microsoft.com/office/drawing/2014/main" id="{ED3DE4FC-4557-4A64-83E0-6F4D6045F29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651" b="16784"/>
        <a:stretch>
          <a:fillRect/>
        </a:stretch>
      </xdr:blipFill>
      <xdr:spPr bwMode="auto">
        <a:xfrm>
          <a:off x="142875" y="482607937"/>
          <a:ext cx="2057400" cy="1611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256</xdr:row>
      <xdr:rowOff>119062</xdr:rowOff>
    </xdr:from>
    <xdr:to>
      <xdr:col>1</xdr:col>
      <xdr:colOff>48577</xdr:colOff>
      <xdr:row>256</xdr:row>
      <xdr:rowOff>1787842</xdr:rowOff>
    </xdr:to>
    <xdr:pic>
      <xdr:nvPicPr>
        <xdr:cNvPr id="462" name="Picture 461">
          <a:extLst>
            <a:ext uri="{FF2B5EF4-FFF2-40B4-BE49-F238E27FC236}">
              <a16:creationId xmlns:a16="http://schemas.microsoft.com/office/drawing/2014/main" id="{E35253B4-334A-40DC-A7B7-17AA5E35F0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457795312"/>
          <a:ext cx="2072640" cy="1668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260</xdr:row>
      <xdr:rowOff>119063</xdr:rowOff>
    </xdr:from>
    <xdr:to>
      <xdr:col>1</xdr:col>
      <xdr:colOff>90487</xdr:colOff>
      <xdr:row>260</xdr:row>
      <xdr:rowOff>1806894</xdr:rowOff>
    </xdr:to>
    <xdr:pic>
      <xdr:nvPicPr>
        <xdr:cNvPr id="463" name="Picture 462">
          <a:extLst>
            <a:ext uri="{FF2B5EF4-FFF2-40B4-BE49-F238E27FC236}">
              <a16:creationId xmlns:a16="http://schemas.microsoft.com/office/drawing/2014/main" id="{4D045013-996D-4ABF-92B2-E919F77E7C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918" b="18356"/>
        <a:stretch>
          <a:fillRect/>
        </a:stretch>
      </xdr:blipFill>
      <xdr:spPr bwMode="auto">
        <a:xfrm>
          <a:off x="142875" y="465415313"/>
          <a:ext cx="2114550" cy="1687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119062</xdr:colOff>
      <xdr:row>258</xdr:row>
      <xdr:rowOff>119062</xdr:rowOff>
    </xdr:from>
    <xdr:to>
      <xdr:col>1</xdr:col>
      <xdr:colOff>92067</xdr:colOff>
      <xdr:row>258</xdr:row>
      <xdr:rowOff>1823812</xdr:rowOff>
    </xdr:to>
    <xdr:pic>
      <xdr:nvPicPr>
        <xdr:cNvPr id="465" name="Picture 464">
          <a:extLst>
            <a:ext uri="{FF2B5EF4-FFF2-40B4-BE49-F238E27FC236}">
              <a16:creationId xmlns:a16="http://schemas.microsoft.com/office/drawing/2014/main" id="{D4973CF6-4260-4C59-935C-C299DC761B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062" y="461605312"/>
          <a:ext cx="2139943" cy="1704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266</xdr:row>
      <xdr:rowOff>95250</xdr:rowOff>
    </xdr:from>
    <xdr:to>
      <xdr:col>1</xdr:col>
      <xdr:colOff>66337</xdr:colOff>
      <xdr:row>266</xdr:row>
      <xdr:rowOff>1783080</xdr:rowOff>
    </xdr:to>
    <xdr:pic>
      <xdr:nvPicPr>
        <xdr:cNvPr id="466" name="Picture 465">
          <a:extLst>
            <a:ext uri="{FF2B5EF4-FFF2-40B4-BE49-F238E27FC236}">
              <a16:creationId xmlns:a16="http://schemas.microsoft.com/office/drawing/2014/main" id="{0092DD66-8720-467F-AD84-9C863682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344160" y="476620215"/>
          <a:ext cx="1687830" cy="2090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166687</xdr:colOff>
      <xdr:row>265</xdr:row>
      <xdr:rowOff>166687</xdr:rowOff>
    </xdr:from>
    <xdr:to>
      <xdr:col>1</xdr:col>
      <xdr:colOff>83818</xdr:colOff>
      <xdr:row>265</xdr:row>
      <xdr:rowOff>1740217</xdr:rowOff>
    </xdr:to>
    <xdr:pic>
      <xdr:nvPicPr>
        <xdr:cNvPr id="467" name="Picture 466">
          <a:extLst>
            <a:ext uri="{FF2B5EF4-FFF2-40B4-BE49-F238E27FC236}">
              <a16:creationId xmlns:a16="http://schemas.microsoft.com/office/drawing/2014/main" id="{D6A9D09D-B58C-4A03-874F-5F0C02698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7" y="474987937"/>
          <a:ext cx="2084069" cy="15735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166688</xdr:colOff>
      <xdr:row>257</xdr:row>
      <xdr:rowOff>142875</xdr:rowOff>
    </xdr:from>
    <xdr:to>
      <xdr:col>1</xdr:col>
      <xdr:colOff>141313</xdr:colOff>
      <xdr:row>257</xdr:row>
      <xdr:rowOff>1785937</xdr:rowOff>
    </xdr:to>
    <xdr:pic>
      <xdr:nvPicPr>
        <xdr:cNvPr id="468" name="Picture 467">
          <a:extLst>
            <a:ext uri="{FF2B5EF4-FFF2-40B4-BE49-F238E27FC236}">
              <a16:creationId xmlns:a16="http://schemas.microsoft.com/office/drawing/2014/main" id="{45BE6793-A560-4CAE-85E0-9D6FE2C462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688" y="459724125"/>
          <a:ext cx="2141563" cy="1643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142875</xdr:colOff>
      <xdr:row>268</xdr:row>
      <xdr:rowOff>119063</xdr:rowOff>
    </xdr:from>
    <xdr:to>
      <xdr:col>1</xdr:col>
      <xdr:colOff>238124</xdr:colOff>
      <xdr:row>268</xdr:row>
      <xdr:rowOff>1787223</xdr:rowOff>
    </xdr:to>
    <xdr:pic>
      <xdr:nvPicPr>
        <xdr:cNvPr id="615" name="Picture 614">
          <a:extLst>
            <a:ext uri="{FF2B5EF4-FFF2-40B4-BE49-F238E27FC236}">
              <a16:creationId xmlns:a16="http://schemas.microsoft.com/office/drawing/2014/main" id="{2854192B-D442-4B47-A3CB-F8265ADE56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5" y="480655313"/>
          <a:ext cx="2262187" cy="1668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119062</xdr:colOff>
      <xdr:row>262</xdr:row>
      <xdr:rowOff>142875</xdr:rowOff>
    </xdr:from>
    <xdr:to>
      <xdr:col>1</xdr:col>
      <xdr:colOff>190499</xdr:colOff>
      <xdr:row>262</xdr:row>
      <xdr:rowOff>1817717</xdr:rowOff>
    </xdr:to>
    <xdr:pic>
      <xdr:nvPicPr>
        <xdr:cNvPr id="616" name="Picture 615">
          <a:extLst>
            <a:ext uri="{FF2B5EF4-FFF2-40B4-BE49-F238E27FC236}">
              <a16:creationId xmlns:a16="http://schemas.microsoft.com/office/drawing/2014/main" id="{65291ACB-16F2-4F83-B9F8-38DF3197DB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806" t="16031" r="17488" b="36030"/>
        <a:stretch>
          <a:fillRect/>
        </a:stretch>
      </xdr:blipFill>
      <xdr:spPr>
        <a:xfrm>
          <a:off x="119062" y="469249125"/>
          <a:ext cx="2238375" cy="1674842"/>
        </a:xfrm>
        <a:prstGeom prst="rect">
          <a:avLst/>
        </a:prstGeom>
      </xdr:spPr>
    </xdr:pic>
    <xdr:clientData/>
  </xdr:twoCellAnchor>
  <xdr:oneCellAnchor>
    <xdr:from>
      <xdr:col>0</xdr:col>
      <xdr:colOff>95250</xdr:colOff>
      <xdr:row>254</xdr:row>
      <xdr:rowOff>142875</xdr:rowOff>
    </xdr:from>
    <xdr:ext cx="2141219" cy="1649730"/>
    <xdr:pic>
      <xdr:nvPicPr>
        <xdr:cNvPr id="617" name="Picture 616">
          <a:extLst>
            <a:ext uri="{FF2B5EF4-FFF2-40B4-BE49-F238E27FC236}">
              <a16:creationId xmlns:a16="http://schemas.microsoft.com/office/drawing/2014/main" id="{5F6E344F-5A7B-428A-A1FB-F887C063E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0" y="454009125"/>
          <a:ext cx="2141219" cy="164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142875</xdr:colOff>
      <xdr:row>261</xdr:row>
      <xdr:rowOff>71438</xdr:rowOff>
    </xdr:from>
    <xdr:ext cx="2190750" cy="1714501"/>
    <xdr:pic>
      <xdr:nvPicPr>
        <xdr:cNvPr id="618" name="Picture 617">
          <a:extLst>
            <a:ext uri="{FF2B5EF4-FFF2-40B4-BE49-F238E27FC236}">
              <a16:creationId xmlns:a16="http://schemas.microsoft.com/office/drawing/2014/main" id="{25693771-9F48-43C0-8ECB-9DB8E2B605F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9730"/>
        <a:stretch>
          <a:fillRect/>
        </a:stretch>
      </xdr:blipFill>
      <xdr:spPr bwMode="auto">
        <a:xfrm>
          <a:off x="142875" y="467272688"/>
          <a:ext cx="2190750" cy="17145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71438</xdr:colOff>
      <xdr:row>259</xdr:row>
      <xdr:rowOff>95250</xdr:rowOff>
    </xdr:from>
    <xdr:to>
      <xdr:col>1</xdr:col>
      <xdr:colOff>214312</xdr:colOff>
      <xdr:row>259</xdr:row>
      <xdr:rowOff>1819476</xdr:rowOff>
    </xdr:to>
    <xdr:pic>
      <xdr:nvPicPr>
        <xdr:cNvPr id="619" name="Picture 618">
          <a:extLst>
            <a:ext uri="{FF2B5EF4-FFF2-40B4-BE49-F238E27FC236}">
              <a16:creationId xmlns:a16="http://schemas.microsoft.com/office/drawing/2014/main" id="{A9E60C53-6878-4497-B966-B509CF0D12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8" y="463486500"/>
          <a:ext cx="2309812" cy="17242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I643"/>
  <sheetViews>
    <sheetView tabSelected="1" zoomScale="60" zoomScaleNormal="60" workbookViewId="0">
      <selection activeCell="E13" sqref="E13"/>
    </sheetView>
  </sheetViews>
  <sheetFormatPr defaultRowHeight="23.25"/>
  <cols>
    <col min="1" max="1" width="32.42578125" customWidth="1"/>
    <col min="2" max="2" width="25.85546875" customWidth="1"/>
    <col min="3" max="3" width="35.140625" style="94" customWidth="1"/>
    <col min="4" max="4" width="20.140625" style="79" customWidth="1"/>
    <col min="5" max="5" width="77.28515625" style="54" customWidth="1"/>
    <col min="6" max="6" width="14.140625" style="255" customWidth="1"/>
    <col min="7" max="7" width="15.42578125" style="70" customWidth="1"/>
    <col min="8" max="8" width="11.140625" customWidth="1"/>
    <col min="9" max="9" width="13.7109375" customWidth="1"/>
  </cols>
  <sheetData>
    <row r="1" spans="1:9" ht="35.1" customHeight="1" thickTop="1">
      <c r="A1" s="220" t="e" vm="1">
        <v>#VALUE!</v>
      </c>
      <c r="B1" s="221"/>
      <c r="C1" s="228" t="s">
        <v>3</v>
      </c>
      <c r="D1" s="228"/>
      <c r="E1" s="228"/>
      <c r="F1" s="228"/>
      <c r="G1" s="58"/>
      <c r="H1" s="8"/>
      <c r="I1" s="9"/>
    </row>
    <row r="2" spans="1:9" ht="24.95" customHeight="1">
      <c r="A2" s="222"/>
      <c r="B2" s="223"/>
      <c r="C2" s="229" t="s">
        <v>246</v>
      </c>
      <c r="D2" s="229"/>
      <c r="E2" s="229"/>
      <c r="F2" s="229"/>
      <c r="G2" s="59"/>
      <c r="H2" s="35"/>
      <c r="I2" s="10"/>
    </row>
    <row r="3" spans="1:9" ht="24.95" customHeight="1">
      <c r="A3" s="222"/>
      <c r="B3" s="223"/>
      <c r="C3" s="229" t="s">
        <v>247</v>
      </c>
      <c r="D3" s="229"/>
      <c r="E3" s="229"/>
      <c r="F3" s="229"/>
      <c r="G3" s="59"/>
      <c r="H3" s="35"/>
      <c r="I3" s="10"/>
    </row>
    <row r="4" spans="1:9" ht="24.95" customHeight="1">
      <c r="A4" s="222"/>
      <c r="B4" s="223"/>
      <c r="C4" s="229" t="s">
        <v>4</v>
      </c>
      <c r="D4" s="229"/>
      <c r="E4" s="229"/>
      <c r="F4" s="229"/>
      <c r="G4" s="59"/>
      <c r="H4" s="35"/>
      <c r="I4" s="10"/>
    </row>
    <row r="5" spans="1:9" ht="24.95" customHeight="1">
      <c r="A5" s="222"/>
      <c r="B5" s="223"/>
      <c r="C5" s="239" t="s">
        <v>245</v>
      </c>
      <c r="D5" s="239"/>
      <c r="E5" s="239"/>
      <c r="F5" s="239"/>
      <c r="G5" s="60"/>
      <c r="H5" s="1"/>
      <c r="I5" s="10"/>
    </row>
    <row r="6" spans="1:9" ht="20.100000000000001" customHeight="1">
      <c r="A6" s="240" t="s">
        <v>53</v>
      </c>
      <c r="B6" s="241"/>
      <c r="C6" s="232" t="s">
        <v>5</v>
      </c>
      <c r="D6" s="233"/>
      <c r="E6" s="234"/>
      <c r="F6" s="234"/>
      <c r="G6" s="235"/>
      <c r="H6" s="3"/>
      <c r="I6" s="11"/>
    </row>
    <row r="7" spans="1:9" ht="20.100000000000001" customHeight="1">
      <c r="A7" s="240"/>
      <c r="B7" s="241"/>
      <c r="C7" s="34"/>
      <c r="D7" s="75"/>
      <c r="E7" s="236" t="s">
        <v>15</v>
      </c>
      <c r="F7" s="237"/>
      <c r="G7" s="61"/>
      <c r="H7" s="224" t="s">
        <v>6</v>
      </c>
      <c r="I7" s="11"/>
    </row>
    <row r="8" spans="1:9" ht="20.100000000000001" customHeight="1">
      <c r="A8" s="242"/>
      <c r="B8" s="243"/>
      <c r="C8" s="34"/>
      <c r="D8" s="75"/>
      <c r="E8" s="238"/>
      <c r="F8" s="238"/>
      <c r="G8" s="61"/>
      <c r="H8" s="225"/>
      <c r="I8" s="12"/>
    </row>
    <row r="9" spans="1:9" ht="20.100000000000001" customHeight="1">
      <c r="A9" s="186" t="s">
        <v>1</v>
      </c>
      <c r="B9" s="187"/>
      <c r="C9" s="230" t="s">
        <v>0</v>
      </c>
      <c r="D9" s="212" t="s">
        <v>17</v>
      </c>
      <c r="E9" s="210" t="s">
        <v>14</v>
      </c>
      <c r="F9" s="244" t="s">
        <v>16</v>
      </c>
      <c r="G9" s="209" t="s">
        <v>2</v>
      </c>
      <c r="H9" s="226" t="s">
        <v>7</v>
      </c>
      <c r="I9" s="200" t="s">
        <v>13</v>
      </c>
    </row>
    <row r="10" spans="1:9" ht="20.100000000000001" customHeight="1">
      <c r="A10" s="188"/>
      <c r="B10" s="189"/>
      <c r="C10" s="231"/>
      <c r="D10" s="213"/>
      <c r="E10" s="211"/>
      <c r="F10" s="245"/>
      <c r="G10" s="209"/>
      <c r="H10" s="227"/>
      <c r="I10" s="200"/>
    </row>
    <row r="11" spans="1:9" ht="75" customHeight="1">
      <c r="A11" s="23"/>
      <c r="B11" s="24"/>
      <c r="C11" s="275" t="s">
        <v>1408</v>
      </c>
      <c r="D11" s="275"/>
      <c r="E11" s="275"/>
      <c r="F11" s="246"/>
      <c r="G11" s="80"/>
      <c r="H11" s="5"/>
      <c r="I11" s="13"/>
    </row>
    <row r="12" spans="1:9" ht="50.1" customHeight="1">
      <c r="A12" s="206" t="s">
        <v>54</v>
      </c>
      <c r="B12" s="207"/>
      <c r="C12" s="207"/>
      <c r="D12" s="207"/>
      <c r="E12" s="207"/>
      <c r="F12" s="207"/>
      <c r="G12" s="208"/>
      <c r="H12" s="5"/>
      <c r="I12" s="14"/>
    </row>
    <row r="13" spans="1:9" ht="150" customHeight="1">
      <c r="A13" s="36"/>
      <c r="B13" s="26"/>
      <c r="C13" s="31" t="s">
        <v>443</v>
      </c>
      <c r="D13" s="28" t="s">
        <v>55</v>
      </c>
      <c r="E13" s="28" t="s">
        <v>56</v>
      </c>
      <c r="F13" s="31">
        <v>1</v>
      </c>
      <c r="G13" s="81">
        <v>80</v>
      </c>
      <c r="H13" s="5"/>
      <c r="I13" s="15">
        <f t="shared" ref="I13:I308" si="0">SUM(G13)*(H13)</f>
        <v>0</v>
      </c>
    </row>
    <row r="14" spans="1:9" ht="150" customHeight="1">
      <c r="A14" s="37"/>
      <c r="B14" s="27"/>
      <c r="C14" s="31" t="s">
        <v>444</v>
      </c>
      <c r="D14" s="28" t="s">
        <v>57</v>
      </c>
      <c r="E14" s="28" t="s">
        <v>58</v>
      </c>
      <c r="F14" s="31">
        <v>3</v>
      </c>
      <c r="G14" s="81">
        <v>80</v>
      </c>
      <c r="H14" s="5"/>
      <c r="I14" s="15">
        <f t="shared" si="0"/>
        <v>0</v>
      </c>
    </row>
    <row r="15" spans="1:9" ht="50.1" customHeight="1">
      <c r="A15" s="206" t="s">
        <v>39</v>
      </c>
      <c r="B15" s="207"/>
      <c r="C15" s="207"/>
      <c r="D15" s="207"/>
      <c r="E15" s="207"/>
      <c r="F15" s="207"/>
      <c r="G15" s="208"/>
      <c r="H15" s="5"/>
      <c r="I15" s="14"/>
    </row>
    <row r="16" spans="1:9" ht="150" customHeight="1">
      <c r="A16" s="36"/>
      <c r="B16" s="26"/>
      <c r="C16" s="89" t="s">
        <v>445</v>
      </c>
      <c r="D16" s="28" t="s">
        <v>59</v>
      </c>
      <c r="E16" s="28" t="s">
        <v>60</v>
      </c>
      <c r="F16" s="31">
        <v>1</v>
      </c>
      <c r="G16" s="81">
        <v>60</v>
      </c>
      <c r="H16" s="5"/>
      <c r="I16" s="15">
        <f t="shared" si="0"/>
        <v>0</v>
      </c>
    </row>
    <row r="17" spans="1:9" ht="150" customHeight="1">
      <c r="A17" s="36"/>
      <c r="B17" s="26"/>
      <c r="C17" s="89" t="s">
        <v>446</v>
      </c>
      <c r="D17" s="28" t="s">
        <v>61</v>
      </c>
      <c r="E17" s="28" t="s">
        <v>62</v>
      </c>
      <c r="F17" s="31">
        <v>0</v>
      </c>
      <c r="G17" s="81">
        <v>60</v>
      </c>
      <c r="H17" s="5"/>
      <c r="I17" s="15">
        <f t="shared" si="0"/>
        <v>0</v>
      </c>
    </row>
    <row r="18" spans="1:9" ht="150" customHeight="1">
      <c r="A18" s="37"/>
      <c r="B18" s="27"/>
      <c r="C18" s="89" t="s">
        <v>447</v>
      </c>
      <c r="D18" s="28" t="s">
        <v>63</v>
      </c>
      <c r="E18" s="28" t="s">
        <v>64</v>
      </c>
      <c r="F18" s="31">
        <v>0</v>
      </c>
      <c r="G18" s="81">
        <v>60</v>
      </c>
      <c r="H18" s="5"/>
      <c r="I18" s="15">
        <f t="shared" si="0"/>
        <v>0</v>
      </c>
    </row>
    <row r="19" spans="1:9" ht="150" customHeight="1">
      <c r="A19" s="37"/>
      <c r="B19" s="27"/>
      <c r="C19" s="89" t="s">
        <v>448</v>
      </c>
      <c r="D19" s="28" t="s">
        <v>65</v>
      </c>
      <c r="E19" s="28" t="s">
        <v>66</v>
      </c>
      <c r="F19" s="31">
        <v>2</v>
      </c>
      <c r="G19" s="81">
        <v>60</v>
      </c>
      <c r="H19" s="5"/>
      <c r="I19" s="15">
        <f t="shared" si="0"/>
        <v>0</v>
      </c>
    </row>
    <row r="20" spans="1:9" ht="150" customHeight="1">
      <c r="A20" s="36"/>
      <c r="B20" s="26"/>
      <c r="C20" s="89" t="s">
        <v>449</v>
      </c>
      <c r="D20" s="28" t="s">
        <v>67</v>
      </c>
      <c r="E20" s="28" t="s">
        <v>1342</v>
      </c>
      <c r="F20" s="31">
        <v>0</v>
      </c>
      <c r="G20" s="81">
        <v>60</v>
      </c>
      <c r="H20" s="5"/>
      <c r="I20" s="15">
        <f t="shared" si="0"/>
        <v>0</v>
      </c>
    </row>
    <row r="21" spans="1:9" ht="150" customHeight="1">
      <c r="A21" s="36"/>
      <c r="B21" s="26"/>
      <c r="C21" s="89" t="s">
        <v>450</v>
      </c>
      <c r="D21" s="28" t="s">
        <v>68</v>
      </c>
      <c r="E21" s="28" t="s">
        <v>69</v>
      </c>
      <c r="F21" s="31">
        <v>0</v>
      </c>
      <c r="G21" s="81">
        <v>60</v>
      </c>
      <c r="H21" s="5"/>
      <c r="I21" s="15">
        <f t="shared" si="0"/>
        <v>0</v>
      </c>
    </row>
    <row r="22" spans="1:9" ht="150" customHeight="1">
      <c r="A22" s="36"/>
      <c r="B22" s="26"/>
      <c r="C22" s="89" t="s">
        <v>451</v>
      </c>
      <c r="D22" s="28" t="s">
        <v>70</v>
      </c>
      <c r="E22" s="28" t="s">
        <v>71</v>
      </c>
      <c r="F22" s="31">
        <v>1</v>
      </c>
      <c r="G22" s="81">
        <v>60</v>
      </c>
      <c r="H22" s="5"/>
      <c r="I22" s="15">
        <f t="shared" si="0"/>
        <v>0</v>
      </c>
    </row>
    <row r="23" spans="1:9" ht="150" customHeight="1">
      <c r="A23" s="36"/>
      <c r="B23" s="26"/>
      <c r="C23" s="89" t="s">
        <v>452</v>
      </c>
      <c r="D23" s="28" t="s">
        <v>72</v>
      </c>
      <c r="E23" s="28" t="s">
        <v>1343</v>
      </c>
      <c r="F23" s="31">
        <v>3</v>
      </c>
      <c r="G23" s="81">
        <v>60</v>
      </c>
      <c r="H23" s="5"/>
      <c r="I23" s="15">
        <f t="shared" si="0"/>
        <v>0</v>
      </c>
    </row>
    <row r="24" spans="1:9" ht="150" customHeight="1">
      <c r="A24" s="37"/>
      <c r="B24" s="27"/>
      <c r="C24" s="89" t="s">
        <v>453</v>
      </c>
      <c r="D24" s="28" t="s">
        <v>73</v>
      </c>
      <c r="E24" s="28" t="s">
        <v>74</v>
      </c>
      <c r="F24" s="31">
        <v>0</v>
      </c>
      <c r="G24" s="81">
        <v>60</v>
      </c>
      <c r="H24" s="5"/>
      <c r="I24" s="15">
        <f t="shared" si="0"/>
        <v>0</v>
      </c>
    </row>
    <row r="25" spans="1:9" ht="150" customHeight="1">
      <c r="A25" s="37"/>
      <c r="B25" s="27"/>
      <c r="C25" s="89" t="s">
        <v>454</v>
      </c>
      <c r="D25" s="28" t="s">
        <v>75</v>
      </c>
      <c r="E25" s="28" t="s">
        <v>76</v>
      </c>
      <c r="F25" s="31">
        <v>1</v>
      </c>
      <c r="G25" s="81">
        <v>60</v>
      </c>
      <c r="H25" s="5"/>
      <c r="I25" s="15">
        <f t="shared" si="0"/>
        <v>0</v>
      </c>
    </row>
    <row r="26" spans="1:9" ht="50.1" customHeight="1">
      <c r="A26" s="180" t="s">
        <v>40</v>
      </c>
      <c r="B26" s="181"/>
      <c r="C26" s="181"/>
      <c r="D26" s="181"/>
      <c r="E26" s="181"/>
      <c r="F26" s="181"/>
      <c r="G26" s="182"/>
      <c r="H26" s="5"/>
      <c r="I26" s="14"/>
    </row>
    <row r="27" spans="1:9" ht="150" customHeight="1">
      <c r="A27" s="37"/>
      <c r="B27" s="27"/>
      <c r="C27" s="89" t="s">
        <v>455</v>
      </c>
      <c r="D27" s="28" t="s">
        <v>77</v>
      </c>
      <c r="E27" s="28" t="s">
        <v>78</v>
      </c>
      <c r="F27" s="31">
        <v>0</v>
      </c>
      <c r="G27" s="57">
        <v>45</v>
      </c>
      <c r="H27" s="5"/>
      <c r="I27" s="15">
        <f t="shared" si="0"/>
        <v>0</v>
      </c>
    </row>
    <row r="28" spans="1:9" ht="150" customHeight="1">
      <c r="A28" s="38"/>
      <c r="B28" s="29"/>
      <c r="C28" s="89" t="s">
        <v>456</v>
      </c>
      <c r="D28" s="30" t="s">
        <v>79</v>
      </c>
      <c r="E28" s="30" t="s">
        <v>98</v>
      </c>
      <c r="F28" s="32">
        <v>0</v>
      </c>
      <c r="G28" s="57">
        <v>45</v>
      </c>
      <c r="H28" s="5"/>
      <c r="I28" s="15">
        <f t="shared" si="0"/>
        <v>0</v>
      </c>
    </row>
    <row r="29" spans="1:9" ht="150" customHeight="1">
      <c r="A29" s="37"/>
      <c r="B29" s="27"/>
      <c r="C29" s="89" t="s">
        <v>457</v>
      </c>
      <c r="D29" s="30" t="s">
        <v>80</v>
      </c>
      <c r="E29" s="30" t="s">
        <v>81</v>
      </c>
      <c r="F29" s="32">
        <v>1</v>
      </c>
      <c r="G29" s="57">
        <v>45</v>
      </c>
      <c r="H29" s="5"/>
      <c r="I29" s="15">
        <f t="shared" si="0"/>
        <v>0</v>
      </c>
    </row>
    <row r="30" spans="1:9" ht="150" customHeight="1">
      <c r="A30" s="37"/>
      <c r="B30" s="27"/>
      <c r="C30" s="89" t="s">
        <v>458</v>
      </c>
      <c r="D30" s="30" t="s">
        <v>82</v>
      </c>
      <c r="E30" s="30" t="s">
        <v>83</v>
      </c>
      <c r="F30" s="32">
        <v>3</v>
      </c>
      <c r="G30" s="57">
        <v>45</v>
      </c>
      <c r="H30" s="5"/>
      <c r="I30" s="15">
        <f t="shared" si="0"/>
        <v>0</v>
      </c>
    </row>
    <row r="31" spans="1:9" ht="150" customHeight="1">
      <c r="A31" s="37"/>
      <c r="B31" s="27"/>
      <c r="C31" s="89" t="s">
        <v>459</v>
      </c>
      <c r="D31" s="30" t="s">
        <v>84</v>
      </c>
      <c r="E31" s="30" t="s">
        <v>248</v>
      </c>
      <c r="F31" s="32">
        <v>0</v>
      </c>
      <c r="G31" s="57">
        <v>45</v>
      </c>
      <c r="H31" s="5"/>
      <c r="I31" s="15">
        <f t="shared" si="0"/>
        <v>0</v>
      </c>
    </row>
    <row r="32" spans="1:9" ht="150" customHeight="1">
      <c r="A32" s="36"/>
      <c r="B32" s="26"/>
      <c r="C32" s="89" t="s">
        <v>460</v>
      </c>
      <c r="D32" s="30" t="s">
        <v>85</v>
      </c>
      <c r="E32" s="30" t="s">
        <v>86</v>
      </c>
      <c r="F32" s="32">
        <v>0</v>
      </c>
      <c r="G32" s="57">
        <v>45</v>
      </c>
      <c r="H32" s="5"/>
      <c r="I32" s="15">
        <f t="shared" si="0"/>
        <v>0</v>
      </c>
    </row>
    <row r="33" spans="1:9" ht="150" customHeight="1">
      <c r="A33" s="37"/>
      <c r="B33" s="27"/>
      <c r="C33" s="89" t="s">
        <v>461</v>
      </c>
      <c r="D33" s="30" t="s">
        <v>38</v>
      </c>
      <c r="E33" s="30" t="s">
        <v>87</v>
      </c>
      <c r="F33" s="32">
        <v>0</v>
      </c>
      <c r="G33" s="57">
        <v>45</v>
      </c>
      <c r="H33" s="5"/>
      <c r="I33" s="15">
        <f t="shared" si="0"/>
        <v>0</v>
      </c>
    </row>
    <row r="34" spans="1:9" ht="150" customHeight="1">
      <c r="A34" s="36"/>
      <c r="B34" s="26"/>
      <c r="C34" s="89" t="s">
        <v>462</v>
      </c>
      <c r="D34" s="30" t="s">
        <v>88</v>
      </c>
      <c r="E34" s="30" t="s">
        <v>89</v>
      </c>
      <c r="F34" s="32">
        <v>0</v>
      </c>
      <c r="G34" s="57">
        <v>45</v>
      </c>
      <c r="H34" s="5"/>
      <c r="I34" s="15">
        <f t="shared" si="0"/>
        <v>0</v>
      </c>
    </row>
    <row r="35" spans="1:9" ht="150" customHeight="1">
      <c r="A35" s="36"/>
      <c r="B35" s="26"/>
      <c r="C35" s="89" t="s">
        <v>463</v>
      </c>
      <c r="D35" s="30" t="s">
        <v>90</v>
      </c>
      <c r="E35" s="30" t="s">
        <v>249</v>
      </c>
      <c r="F35" s="32">
        <v>0</v>
      </c>
      <c r="G35" s="57">
        <v>45</v>
      </c>
      <c r="H35" s="5"/>
      <c r="I35" s="15">
        <f t="shared" si="0"/>
        <v>0</v>
      </c>
    </row>
    <row r="36" spans="1:9" ht="150" customHeight="1">
      <c r="A36" s="37"/>
      <c r="B36" s="27"/>
      <c r="C36" s="89" t="s">
        <v>464</v>
      </c>
      <c r="D36" s="30" t="s">
        <v>91</v>
      </c>
      <c r="E36" s="30" t="s">
        <v>250</v>
      </c>
      <c r="F36" s="32">
        <v>1</v>
      </c>
      <c r="G36" s="57">
        <v>45</v>
      </c>
      <c r="H36" s="5"/>
      <c r="I36" s="15">
        <f t="shared" si="0"/>
        <v>0</v>
      </c>
    </row>
    <row r="37" spans="1:9" ht="150" customHeight="1">
      <c r="A37" s="36"/>
      <c r="B37" s="26"/>
      <c r="C37" s="89" t="s">
        <v>465</v>
      </c>
      <c r="D37" s="30" t="s">
        <v>48</v>
      </c>
      <c r="E37" s="30" t="s">
        <v>92</v>
      </c>
      <c r="F37" s="32">
        <v>2</v>
      </c>
      <c r="G37" s="57">
        <v>45</v>
      </c>
      <c r="H37" s="5"/>
      <c r="I37" s="15">
        <f t="shared" si="0"/>
        <v>0</v>
      </c>
    </row>
    <row r="38" spans="1:9" ht="150" customHeight="1">
      <c r="A38" s="36"/>
      <c r="B38" s="26"/>
      <c r="C38" s="89" t="s">
        <v>466</v>
      </c>
      <c r="D38" s="30" t="s">
        <v>18</v>
      </c>
      <c r="E38" s="30" t="s">
        <v>93</v>
      </c>
      <c r="F38" s="32">
        <v>0</v>
      </c>
      <c r="G38" s="57">
        <v>45</v>
      </c>
      <c r="H38" s="5"/>
      <c r="I38" s="15">
        <f t="shared" si="0"/>
        <v>0</v>
      </c>
    </row>
    <row r="39" spans="1:9" ht="150" customHeight="1">
      <c r="A39" s="36"/>
      <c r="B39" s="26"/>
      <c r="C39" s="89" t="s">
        <v>467</v>
      </c>
      <c r="D39" s="30" t="s">
        <v>94</v>
      </c>
      <c r="E39" s="30" t="s">
        <v>95</v>
      </c>
      <c r="F39" s="32">
        <v>0</v>
      </c>
      <c r="G39" s="57">
        <v>45</v>
      </c>
      <c r="H39" s="5"/>
      <c r="I39" s="15">
        <f t="shared" si="0"/>
        <v>0</v>
      </c>
    </row>
    <row r="40" spans="1:9" ht="150" customHeight="1">
      <c r="A40" s="37"/>
      <c r="B40" s="27"/>
      <c r="C40" s="89" t="s">
        <v>468</v>
      </c>
      <c r="D40" s="30" t="s">
        <v>96</v>
      </c>
      <c r="E40" s="30" t="s">
        <v>252</v>
      </c>
      <c r="F40" s="32">
        <v>0</v>
      </c>
      <c r="G40" s="57">
        <v>45</v>
      </c>
      <c r="H40" s="5"/>
      <c r="I40" s="15">
        <f t="shared" si="0"/>
        <v>0</v>
      </c>
    </row>
    <row r="41" spans="1:9" ht="150" customHeight="1">
      <c r="A41" s="37"/>
      <c r="B41" s="27"/>
      <c r="C41" s="89" t="s">
        <v>469</v>
      </c>
      <c r="D41" s="30" t="s">
        <v>19</v>
      </c>
      <c r="E41" s="30" t="s">
        <v>97</v>
      </c>
      <c r="F41" s="32">
        <v>0</v>
      </c>
      <c r="G41" s="57">
        <v>45</v>
      </c>
      <c r="H41" s="5"/>
      <c r="I41" s="15">
        <f t="shared" si="0"/>
        <v>0</v>
      </c>
    </row>
    <row r="42" spans="1:9" ht="150" customHeight="1">
      <c r="A42" s="37"/>
      <c r="B42" s="27"/>
      <c r="C42" s="89" t="s">
        <v>470</v>
      </c>
      <c r="D42" s="28" t="s">
        <v>20</v>
      </c>
      <c r="E42" s="28" t="s">
        <v>251</v>
      </c>
      <c r="F42" s="31">
        <v>1</v>
      </c>
      <c r="G42" s="57">
        <v>45</v>
      </c>
      <c r="H42" s="5"/>
      <c r="I42" s="15">
        <f t="shared" si="0"/>
        <v>0</v>
      </c>
    </row>
    <row r="43" spans="1:9" ht="50.1" customHeight="1">
      <c r="A43" s="183" t="s">
        <v>41</v>
      </c>
      <c r="B43" s="184"/>
      <c r="C43" s="184"/>
      <c r="D43" s="184"/>
      <c r="E43" s="184"/>
      <c r="F43" s="184"/>
      <c r="G43" s="185"/>
      <c r="H43" s="5"/>
      <c r="I43" s="14"/>
    </row>
    <row r="44" spans="1:9" ht="150" customHeight="1">
      <c r="A44" s="37"/>
      <c r="B44" s="27"/>
      <c r="C44" s="90" t="s">
        <v>471</v>
      </c>
      <c r="D44" s="30" t="s">
        <v>99</v>
      </c>
      <c r="E44" s="30" t="s">
        <v>100</v>
      </c>
      <c r="F44" s="32">
        <v>1</v>
      </c>
      <c r="G44" s="62">
        <v>40</v>
      </c>
      <c r="H44" s="5"/>
      <c r="I44" s="15">
        <f t="shared" si="0"/>
        <v>0</v>
      </c>
    </row>
    <row r="45" spans="1:9" ht="150" customHeight="1">
      <c r="A45" s="37"/>
      <c r="B45" s="27"/>
      <c r="C45" s="90" t="s">
        <v>473</v>
      </c>
      <c r="D45" s="30" t="s">
        <v>101</v>
      </c>
      <c r="E45" s="30" t="s">
        <v>102</v>
      </c>
      <c r="F45" s="32">
        <v>0</v>
      </c>
      <c r="G45" s="62">
        <v>40</v>
      </c>
      <c r="H45" s="5"/>
      <c r="I45" s="15">
        <f t="shared" si="0"/>
        <v>0</v>
      </c>
    </row>
    <row r="46" spans="1:9" ht="150" customHeight="1">
      <c r="A46" s="37"/>
      <c r="B46" s="27"/>
      <c r="C46" s="90" t="s">
        <v>474</v>
      </c>
      <c r="D46" s="30" t="s">
        <v>103</v>
      </c>
      <c r="E46" s="30" t="s">
        <v>104</v>
      </c>
      <c r="F46" s="32">
        <v>0</v>
      </c>
      <c r="G46" s="62">
        <v>40</v>
      </c>
      <c r="H46" s="5"/>
      <c r="I46" s="15">
        <f t="shared" si="0"/>
        <v>0</v>
      </c>
    </row>
    <row r="47" spans="1:9" ht="150" customHeight="1">
      <c r="A47" s="36"/>
      <c r="B47" s="26"/>
      <c r="C47" s="90" t="s">
        <v>475</v>
      </c>
      <c r="D47" s="30" t="s">
        <v>105</v>
      </c>
      <c r="E47" s="30" t="s">
        <v>106</v>
      </c>
      <c r="F47" s="32">
        <v>3</v>
      </c>
      <c r="G47" s="62">
        <v>40</v>
      </c>
      <c r="H47" s="5"/>
      <c r="I47" s="15">
        <f t="shared" si="0"/>
        <v>0</v>
      </c>
    </row>
    <row r="48" spans="1:9" ht="150" customHeight="1">
      <c r="A48" s="36"/>
      <c r="B48" s="26"/>
      <c r="C48" s="90" t="s">
        <v>476</v>
      </c>
      <c r="D48" s="30" t="s">
        <v>107</v>
      </c>
      <c r="E48" s="30" t="s">
        <v>108</v>
      </c>
      <c r="F48" s="32">
        <v>0</v>
      </c>
      <c r="G48" s="62">
        <v>40</v>
      </c>
      <c r="H48" s="5"/>
      <c r="I48" s="15">
        <f t="shared" si="0"/>
        <v>0</v>
      </c>
    </row>
    <row r="49" spans="1:9" ht="150" customHeight="1">
      <c r="A49" s="37"/>
      <c r="B49" s="27"/>
      <c r="C49" s="90" t="s">
        <v>477</v>
      </c>
      <c r="D49" s="30" t="s">
        <v>109</v>
      </c>
      <c r="E49" s="30" t="s">
        <v>253</v>
      </c>
      <c r="F49" s="32">
        <v>0</v>
      </c>
      <c r="G49" s="62">
        <v>40</v>
      </c>
      <c r="H49" s="5"/>
      <c r="I49" s="15">
        <f t="shared" si="0"/>
        <v>0</v>
      </c>
    </row>
    <row r="50" spans="1:9" ht="150" customHeight="1">
      <c r="A50" s="37"/>
      <c r="B50" s="27"/>
      <c r="C50" s="90" t="s">
        <v>478</v>
      </c>
      <c r="D50" s="30" t="s">
        <v>22</v>
      </c>
      <c r="E50" s="30" t="s">
        <v>110</v>
      </c>
      <c r="F50" s="32">
        <v>2</v>
      </c>
      <c r="G50" s="62">
        <v>40</v>
      </c>
      <c r="H50" s="5"/>
      <c r="I50" s="15">
        <f t="shared" si="0"/>
        <v>0</v>
      </c>
    </row>
    <row r="51" spans="1:9" ht="150" customHeight="1">
      <c r="A51" s="37"/>
      <c r="B51" s="27"/>
      <c r="C51" s="90" t="s">
        <v>479</v>
      </c>
      <c r="D51" s="30" t="s">
        <v>21</v>
      </c>
      <c r="E51" s="30" t="s">
        <v>111</v>
      </c>
      <c r="F51" s="32">
        <v>2</v>
      </c>
      <c r="G51" s="62">
        <v>40</v>
      </c>
      <c r="H51" s="5"/>
      <c r="I51" s="15">
        <f t="shared" si="0"/>
        <v>0</v>
      </c>
    </row>
    <row r="52" spans="1:9" ht="150" customHeight="1">
      <c r="A52" s="37"/>
      <c r="B52" s="27"/>
      <c r="C52" s="90" t="s">
        <v>480</v>
      </c>
      <c r="D52" s="30" t="s">
        <v>49</v>
      </c>
      <c r="E52" s="30" t="s">
        <v>112</v>
      </c>
      <c r="F52" s="32">
        <v>0</v>
      </c>
      <c r="G52" s="62">
        <v>40</v>
      </c>
      <c r="H52" s="5"/>
      <c r="I52" s="15">
        <f t="shared" si="0"/>
        <v>0</v>
      </c>
    </row>
    <row r="53" spans="1:9" ht="150" customHeight="1">
      <c r="A53" s="37"/>
      <c r="B53" s="27"/>
      <c r="C53" s="90" t="s">
        <v>481</v>
      </c>
      <c r="D53" s="30" t="s">
        <v>113</v>
      </c>
      <c r="E53" s="30" t="s">
        <v>114</v>
      </c>
      <c r="F53" s="32">
        <v>0</v>
      </c>
      <c r="G53" s="62">
        <v>40</v>
      </c>
      <c r="H53" s="5"/>
      <c r="I53" s="15">
        <f t="shared" si="0"/>
        <v>0</v>
      </c>
    </row>
    <row r="54" spans="1:9" ht="150" customHeight="1">
      <c r="A54" s="37"/>
      <c r="B54" s="27"/>
      <c r="C54" s="90" t="s">
        <v>482</v>
      </c>
      <c r="D54" s="30" t="s">
        <v>115</v>
      </c>
      <c r="E54" s="30" t="s">
        <v>116</v>
      </c>
      <c r="F54" s="32">
        <v>1</v>
      </c>
      <c r="G54" s="62">
        <v>40</v>
      </c>
      <c r="H54" s="5"/>
      <c r="I54" s="15">
        <f t="shared" si="0"/>
        <v>0</v>
      </c>
    </row>
    <row r="55" spans="1:9" ht="150" customHeight="1">
      <c r="A55" s="37"/>
      <c r="B55" s="27"/>
      <c r="C55" s="90" t="s">
        <v>483</v>
      </c>
      <c r="D55" s="30" t="s">
        <v>117</v>
      </c>
      <c r="E55" s="30" t="s">
        <v>118</v>
      </c>
      <c r="F55" s="32">
        <v>1</v>
      </c>
      <c r="G55" s="62">
        <v>40</v>
      </c>
      <c r="H55" s="5"/>
      <c r="I55" s="15">
        <f t="shared" si="0"/>
        <v>0</v>
      </c>
    </row>
    <row r="56" spans="1:9" ht="150" customHeight="1">
      <c r="A56" s="37"/>
      <c r="B56" s="27"/>
      <c r="C56" s="90" t="s">
        <v>484</v>
      </c>
      <c r="D56" s="30" t="s">
        <v>119</v>
      </c>
      <c r="E56" s="30" t="s">
        <v>120</v>
      </c>
      <c r="F56" s="32">
        <v>1</v>
      </c>
      <c r="G56" s="62">
        <v>40</v>
      </c>
      <c r="H56" s="5"/>
      <c r="I56" s="15">
        <f t="shared" si="0"/>
        <v>0</v>
      </c>
    </row>
    <row r="57" spans="1:9" ht="150" customHeight="1">
      <c r="A57" s="37"/>
      <c r="B57" s="27"/>
      <c r="C57" s="90" t="s">
        <v>485</v>
      </c>
      <c r="D57" s="30" t="s">
        <v>47</v>
      </c>
      <c r="E57" s="30" t="s">
        <v>121</v>
      </c>
      <c r="F57" s="32">
        <v>0</v>
      </c>
      <c r="G57" s="62">
        <v>40</v>
      </c>
      <c r="H57" s="5"/>
      <c r="I57" s="15">
        <f t="shared" si="0"/>
        <v>0</v>
      </c>
    </row>
    <row r="58" spans="1:9" ht="150" customHeight="1">
      <c r="A58" s="37"/>
      <c r="B58" s="27"/>
      <c r="C58" s="90" t="s">
        <v>486</v>
      </c>
      <c r="D58" s="30" t="s">
        <v>122</v>
      </c>
      <c r="E58" s="30" t="s">
        <v>123</v>
      </c>
      <c r="F58" s="32">
        <v>1</v>
      </c>
      <c r="G58" s="62">
        <v>40</v>
      </c>
      <c r="H58" s="5"/>
      <c r="I58" s="15">
        <f t="shared" si="0"/>
        <v>0</v>
      </c>
    </row>
    <row r="59" spans="1:9" ht="150" customHeight="1">
      <c r="A59" s="36"/>
      <c r="B59" s="26"/>
      <c r="C59" s="90" t="s">
        <v>487</v>
      </c>
      <c r="D59" s="30" t="s">
        <v>124</v>
      </c>
      <c r="E59" s="30" t="s">
        <v>125</v>
      </c>
      <c r="F59" s="32">
        <v>0</v>
      </c>
      <c r="G59" s="62">
        <v>40</v>
      </c>
      <c r="H59" s="5"/>
      <c r="I59" s="15">
        <f t="shared" si="0"/>
        <v>0</v>
      </c>
    </row>
    <row r="60" spans="1:9" ht="50.1" customHeight="1">
      <c r="A60" s="183" t="s">
        <v>301</v>
      </c>
      <c r="B60" s="184"/>
      <c r="C60" s="184"/>
      <c r="D60" s="184"/>
      <c r="E60" s="184"/>
      <c r="F60" s="184"/>
      <c r="G60" s="185"/>
      <c r="H60" s="5"/>
      <c r="I60" s="14"/>
    </row>
    <row r="61" spans="1:9" ht="150" customHeight="1">
      <c r="A61" s="46"/>
      <c r="B61" s="47"/>
      <c r="C61" s="31" t="s">
        <v>488</v>
      </c>
      <c r="D61" s="48"/>
      <c r="E61" s="28" t="s">
        <v>302</v>
      </c>
      <c r="F61" s="31">
        <v>0</v>
      </c>
      <c r="G61" s="57">
        <v>40</v>
      </c>
      <c r="H61" s="5"/>
      <c r="I61" s="15">
        <f t="shared" si="0"/>
        <v>0</v>
      </c>
    </row>
    <row r="62" spans="1:9" ht="150" customHeight="1">
      <c r="A62" s="46"/>
      <c r="B62" s="47"/>
      <c r="C62" s="31" t="s">
        <v>489</v>
      </c>
      <c r="D62" s="48"/>
      <c r="E62" s="28" t="s">
        <v>303</v>
      </c>
      <c r="F62" s="31">
        <v>4</v>
      </c>
      <c r="G62" s="57">
        <v>40</v>
      </c>
      <c r="H62" s="5"/>
      <c r="I62" s="15">
        <f t="shared" si="0"/>
        <v>0</v>
      </c>
    </row>
    <row r="63" spans="1:9" ht="150" customHeight="1">
      <c r="A63" s="46"/>
      <c r="B63" s="47"/>
      <c r="C63" s="31" t="s">
        <v>490</v>
      </c>
      <c r="D63" s="48"/>
      <c r="E63" s="28" t="s">
        <v>304</v>
      </c>
      <c r="F63" s="31">
        <v>2</v>
      </c>
      <c r="G63" s="57">
        <v>40</v>
      </c>
      <c r="H63" s="5"/>
      <c r="I63" s="15">
        <f t="shared" si="0"/>
        <v>0</v>
      </c>
    </row>
    <row r="64" spans="1:9" ht="150" customHeight="1">
      <c r="A64" s="46"/>
      <c r="B64" s="47"/>
      <c r="C64" s="31" t="s">
        <v>472</v>
      </c>
      <c r="D64" s="48"/>
      <c r="E64" s="28" t="s">
        <v>305</v>
      </c>
      <c r="F64" s="31">
        <v>0</v>
      </c>
      <c r="G64" s="57">
        <v>40</v>
      </c>
      <c r="H64" s="5"/>
      <c r="I64" s="15">
        <f t="shared" si="0"/>
        <v>0</v>
      </c>
    </row>
    <row r="65" spans="1:9" ht="150" customHeight="1">
      <c r="A65" s="46"/>
      <c r="B65" s="47"/>
      <c r="C65" s="31" t="s">
        <v>491</v>
      </c>
      <c r="D65" s="48"/>
      <c r="E65" s="28" t="s">
        <v>306</v>
      </c>
      <c r="F65" s="31">
        <v>5</v>
      </c>
      <c r="G65" s="57">
        <v>40</v>
      </c>
      <c r="H65" s="5"/>
      <c r="I65" s="15">
        <f t="shared" si="0"/>
        <v>0</v>
      </c>
    </row>
    <row r="66" spans="1:9" ht="150" customHeight="1">
      <c r="A66" s="46"/>
      <c r="B66" s="47"/>
      <c r="C66" s="31" t="s">
        <v>492</v>
      </c>
      <c r="D66" s="48"/>
      <c r="E66" s="28" t="s">
        <v>307</v>
      </c>
      <c r="F66" s="31">
        <v>0</v>
      </c>
      <c r="G66" s="57">
        <v>40</v>
      </c>
      <c r="H66" s="5"/>
      <c r="I66" s="15">
        <f t="shared" si="0"/>
        <v>0</v>
      </c>
    </row>
    <row r="67" spans="1:9" ht="150" customHeight="1">
      <c r="A67" s="46"/>
      <c r="B67" s="47"/>
      <c r="C67" s="31" t="s">
        <v>493</v>
      </c>
      <c r="D67" s="48"/>
      <c r="E67" s="28" t="s">
        <v>308</v>
      </c>
      <c r="F67" s="31">
        <v>0</v>
      </c>
      <c r="G67" s="57">
        <v>40</v>
      </c>
      <c r="H67" s="5"/>
      <c r="I67" s="15">
        <f t="shared" si="0"/>
        <v>0</v>
      </c>
    </row>
    <row r="68" spans="1:9" ht="150" customHeight="1">
      <c r="A68" s="46"/>
      <c r="B68" s="47"/>
      <c r="C68" s="31" t="s">
        <v>494</v>
      </c>
      <c r="D68" s="48"/>
      <c r="E68" s="28" t="s">
        <v>309</v>
      </c>
      <c r="F68" s="31">
        <v>4</v>
      </c>
      <c r="G68" s="57">
        <v>40</v>
      </c>
      <c r="H68" s="5"/>
      <c r="I68" s="15">
        <f t="shared" si="0"/>
        <v>0</v>
      </c>
    </row>
    <row r="69" spans="1:9" ht="150" customHeight="1">
      <c r="A69" s="46"/>
      <c r="B69" s="47"/>
      <c r="C69" s="31" t="s">
        <v>495</v>
      </c>
      <c r="D69" s="48"/>
      <c r="E69" s="28" t="s">
        <v>310</v>
      </c>
      <c r="F69" s="31">
        <v>4</v>
      </c>
      <c r="G69" s="57">
        <v>40</v>
      </c>
      <c r="H69" s="5"/>
      <c r="I69" s="15">
        <f t="shared" si="0"/>
        <v>0</v>
      </c>
    </row>
    <row r="70" spans="1:9" ht="150" customHeight="1">
      <c r="A70" s="46"/>
      <c r="B70" s="47"/>
      <c r="C70" s="31" t="s">
        <v>496</v>
      </c>
      <c r="D70" s="48"/>
      <c r="E70" s="28" t="s">
        <v>311</v>
      </c>
      <c r="F70" s="31">
        <v>6</v>
      </c>
      <c r="G70" s="57">
        <v>40</v>
      </c>
      <c r="H70" s="5"/>
      <c r="I70" s="15">
        <f t="shared" si="0"/>
        <v>0</v>
      </c>
    </row>
    <row r="71" spans="1:9" ht="150" customHeight="1">
      <c r="A71" s="46"/>
      <c r="B71" s="47"/>
      <c r="C71" s="31" t="s">
        <v>497</v>
      </c>
      <c r="D71" s="48"/>
      <c r="E71" s="28" t="s">
        <v>312</v>
      </c>
      <c r="F71" s="31">
        <v>5</v>
      </c>
      <c r="G71" s="57">
        <v>40</v>
      </c>
      <c r="H71" s="5"/>
      <c r="I71" s="15">
        <f t="shared" si="0"/>
        <v>0</v>
      </c>
    </row>
    <row r="72" spans="1:9" ht="150" customHeight="1">
      <c r="A72" s="261"/>
      <c r="B72" s="261"/>
      <c r="C72" s="258" t="s">
        <v>1354</v>
      </c>
      <c r="D72" s="262"/>
      <c r="E72" s="259" t="s">
        <v>1344</v>
      </c>
      <c r="F72" s="258">
        <v>3</v>
      </c>
      <c r="G72" s="263">
        <v>40</v>
      </c>
      <c r="H72" s="5"/>
      <c r="I72" s="15">
        <f t="shared" si="0"/>
        <v>0</v>
      </c>
    </row>
    <row r="73" spans="1:9" ht="150" customHeight="1">
      <c r="A73" s="261"/>
      <c r="B73" s="261"/>
      <c r="C73" s="258" t="s">
        <v>1355</v>
      </c>
      <c r="D73" s="262"/>
      <c r="E73" s="259" t="s">
        <v>1345</v>
      </c>
      <c r="F73" s="258">
        <v>2</v>
      </c>
      <c r="G73" s="263">
        <v>45</v>
      </c>
      <c r="H73" s="5"/>
      <c r="I73" s="15">
        <f t="shared" si="0"/>
        <v>0</v>
      </c>
    </row>
    <row r="74" spans="1:9" ht="150" customHeight="1">
      <c r="A74" s="261"/>
      <c r="B74" s="261"/>
      <c r="C74" s="258" t="s">
        <v>1356</v>
      </c>
      <c r="D74" s="262"/>
      <c r="E74" s="259" t="s">
        <v>1346</v>
      </c>
      <c r="F74" s="258">
        <v>4</v>
      </c>
      <c r="G74" s="263">
        <v>60</v>
      </c>
      <c r="H74" s="5"/>
      <c r="I74" s="15">
        <f t="shared" si="0"/>
        <v>0</v>
      </c>
    </row>
    <row r="75" spans="1:9" ht="150" customHeight="1">
      <c r="A75" s="261"/>
      <c r="B75" s="261"/>
      <c r="C75" s="258" t="s">
        <v>1357</v>
      </c>
      <c r="D75" s="262"/>
      <c r="E75" s="259" t="s">
        <v>1347</v>
      </c>
      <c r="F75" s="258">
        <v>3</v>
      </c>
      <c r="G75" s="263">
        <v>60</v>
      </c>
      <c r="H75" s="5"/>
      <c r="I75" s="15">
        <f t="shared" si="0"/>
        <v>0</v>
      </c>
    </row>
    <row r="76" spans="1:9" ht="150" customHeight="1">
      <c r="A76" s="261"/>
      <c r="B76" s="261"/>
      <c r="C76" s="258" t="s">
        <v>1358</v>
      </c>
      <c r="D76" s="262"/>
      <c r="E76" s="259" t="s">
        <v>1348</v>
      </c>
      <c r="F76" s="258">
        <v>2</v>
      </c>
      <c r="G76" s="263">
        <v>40</v>
      </c>
      <c r="H76" s="5"/>
      <c r="I76" s="15">
        <f t="shared" si="0"/>
        <v>0</v>
      </c>
    </row>
    <row r="77" spans="1:9" ht="150" customHeight="1">
      <c r="A77" s="261"/>
      <c r="B77" s="261"/>
      <c r="C77" s="258" t="s">
        <v>1359</v>
      </c>
      <c r="D77" s="262"/>
      <c r="E77" s="259" t="s">
        <v>1349</v>
      </c>
      <c r="F77" s="258">
        <v>2</v>
      </c>
      <c r="G77" s="263">
        <v>40</v>
      </c>
      <c r="H77" s="5"/>
      <c r="I77" s="15">
        <f t="shared" si="0"/>
        <v>0</v>
      </c>
    </row>
    <row r="78" spans="1:9" ht="150" customHeight="1">
      <c r="A78" s="261"/>
      <c r="B78" s="261"/>
      <c r="C78" s="258" t="s">
        <v>1360</v>
      </c>
      <c r="D78" s="262"/>
      <c r="E78" s="259" t="s">
        <v>1350</v>
      </c>
      <c r="F78" s="258">
        <v>2</v>
      </c>
      <c r="G78" s="263">
        <v>40</v>
      </c>
      <c r="H78" s="5"/>
      <c r="I78" s="15">
        <f t="shared" si="0"/>
        <v>0</v>
      </c>
    </row>
    <row r="79" spans="1:9" ht="150" customHeight="1">
      <c r="A79" s="261"/>
      <c r="B79" s="261"/>
      <c r="C79" s="258" t="s">
        <v>1361</v>
      </c>
      <c r="D79" s="262"/>
      <c r="E79" s="259" t="s">
        <v>1351</v>
      </c>
      <c r="F79" s="258">
        <v>2</v>
      </c>
      <c r="G79" s="263">
        <v>40</v>
      </c>
      <c r="H79" s="5"/>
      <c r="I79" s="15">
        <f t="shared" si="0"/>
        <v>0</v>
      </c>
    </row>
    <row r="80" spans="1:9" ht="150" customHeight="1">
      <c r="A80" s="261"/>
      <c r="B80" s="261"/>
      <c r="C80" s="258" t="s">
        <v>1362</v>
      </c>
      <c r="D80" s="262"/>
      <c r="E80" s="259" t="s">
        <v>1352</v>
      </c>
      <c r="F80" s="258">
        <v>2</v>
      </c>
      <c r="G80" s="263">
        <v>45</v>
      </c>
      <c r="H80" s="5"/>
      <c r="I80" s="15">
        <f t="shared" si="0"/>
        <v>0</v>
      </c>
    </row>
    <row r="81" spans="1:9" ht="150" customHeight="1">
      <c r="A81" s="261"/>
      <c r="B81" s="261"/>
      <c r="C81" s="258" t="s">
        <v>1363</v>
      </c>
      <c r="D81" s="262"/>
      <c r="E81" s="259" t="s">
        <v>1353</v>
      </c>
      <c r="F81" s="258">
        <v>2</v>
      </c>
      <c r="G81" s="260">
        <v>45</v>
      </c>
      <c r="H81" s="5"/>
      <c r="I81" s="15">
        <f t="shared" si="0"/>
        <v>0</v>
      </c>
    </row>
    <row r="82" spans="1:9" ht="50.1" customHeight="1">
      <c r="A82" s="183" t="s">
        <v>42</v>
      </c>
      <c r="B82" s="184"/>
      <c r="C82" s="184"/>
      <c r="D82" s="184"/>
      <c r="E82" s="184"/>
      <c r="F82" s="184"/>
      <c r="G82" s="185"/>
      <c r="H82" s="5"/>
      <c r="I82" s="14"/>
    </row>
    <row r="83" spans="1:9" ht="150" customHeight="1">
      <c r="A83" s="36"/>
      <c r="B83" s="26"/>
      <c r="C83" s="89" t="s">
        <v>498</v>
      </c>
      <c r="D83" s="28" t="s">
        <v>126</v>
      </c>
      <c r="E83" s="28" t="s">
        <v>127</v>
      </c>
      <c r="F83" s="31">
        <v>0</v>
      </c>
      <c r="G83" s="57">
        <v>60</v>
      </c>
      <c r="H83" s="5"/>
      <c r="I83" s="15">
        <f t="shared" si="0"/>
        <v>0</v>
      </c>
    </row>
    <row r="84" spans="1:9" ht="150" customHeight="1">
      <c r="A84" s="37"/>
      <c r="B84" s="27"/>
      <c r="C84" s="89" t="s">
        <v>499</v>
      </c>
      <c r="D84" s="28" t="s">
        <v>128</v>
      </c>
      <c r="E84" s="28" t="s">
        <v>254</v>
      </c>
      <c r="F84" s="31">
        <v>2</v>
      </c>
      <c r="G84" s="57">
        <v>60</v>
      </c>
      <c r="H84" s="5"/>
      <c r="I84" s="15">
        <f t="shared" si="0"/>
        <v>0</v>
      </c>
    </row>
    <row r="85" spans="1:9" ht="50.1" customHeight="1">
      <c r="A85" s="183" t="s">
        <v>1340</v>
      </c>
      <c r="B85" s="184"/>
      <c r="C85" s="184"/>
      <c r="D85" s="184"/>
      <c r="E85" s="184"/>
      <c r="F85" s="184"/>
      <c r="G85" s="185"/>
      <c r="H85" s="5"/>
      <c r="I85" s="14"/>
    </row>
    <row r="86" spans="1:9" ht="150" customHeight="1">
      <c r="A86" s="37"/>
      <c r="B86" s="27"/>
      <c r="C86" s="89" t="s">
        <v>500</v>
      </c>
      <c r="D86" s="28" t="s">
        <v>129</v>
      </c>
      <c r="E86" s="28" t="s">
        <v>130</v>
      </c>
      <c r="F86" s="31">
        <v>0</v>
      </c>
      <c r="G86" s="57">
        <v>60</v>
      </c>
      <c r="H86" s="5"/>
      <c r="I86" s="15">
        <f t="shared" si="0"/>
        <v>0</v>
      </c>
    </row>
    <row r="87" spans="1:9" ht="150" customHeight="1">
      <c r="A87" s="127"/>
      <c r="B87" s="128"/>
      <c r="C87" s="31" t="s">
        <v>1318</v>
      </c>
      <c r="D87" s="28"/>
      <c r="E87" s="28" t="s">
        <v>1329</v>
      </c>
      <c r="F87" s="31">
        <v>0</v>
      </c>
      <c r="G87" s="125">
        <v>80</v>
      </c>
      <c r="H87" s="5"/>
      <c r="I87" s="15">
        <f t="shared" si="0"/>
        <v>0</v>
      </c>
    </row>
    <row r="88" spans="1:9" ht="150" customHeight="1">
      <c r="A88" s="129"/>
      <c r="B88" s="126"/>
      <c r="C88" s="31" t="s">
        <v>1319</v>
      </c>
      <c r="D88" s="28"/>
      <c r="E88" s="28" t="s">
        <v>1330</v>
      </c>
      <c r="F88" s="31">
        <v>0</v>
      </c>
      <c r="G88" s="125">
        <v>80</v>
      </c>
      <c r="H88" s="5"/>
      <c r="I88" s="15">
        <f t="shared" si="0"/>
        <v>0</v>
      </c>
    </row>
    <row r="89" spans="1:9" ht="150" customHeight="1">
      <c r="A89" s="129"/>
      <c r="B89" s="126"/>
      <c r="C89" s="31" t="s">
        <v>1320</v>
      </c>
      <c r="D89" s="28"/>
      <c r="E89" s="28" t="s">
        <v>1331</v>
      </c>
      <c r="F89" s="31">
        <v>0</v>
      </c>
      <c r="G89" s="125">
        <v>80</v>
      </c>
      <c r="H89" s="5"/>
      <c r="I89" s="15">
        <f t="shared" si="0"/>
        <v>0</v>
      </c>
    </row>
    <row r="90" spans="1:9" ht="150" customHeight="1">
      <c r="A90" s="129"/>
      <c r="B90" s="126"/>
      <c r="C90" s="31" t="s">
        <v>1321</v>
      </c>
      <c r="D90" s="28"/>
      <c r="E90" s="28" t="s">
        <v>1332</v>
      </c>
      <c r="F90" s="31">
        <v>0</v>
      </c>
      <c r="G90" s="125">
        <v>80</v>
      </c>
      <c r="H90" s="5"/>
      <c r="I90" s="15">
        <f t="shared" si="0"/>
        <v>0</v>
      </c>
    </row>
    <row r="91" spans="1:9" ht="150" customHeight="1">
      <c r="A91" s="129"/>
      <c r="B91" s="126"/>
      <c r="C91" s="31" t="s">
        <v>1322</v>
      </c>
      <c r="D91" s="28"/>
      <c r="E91" s="28" t="s">
        <v>1333</v>
      </c>
      <c r="F91" s="31">
        <v>0</v>
      </c>
      <c r="G91" s="125">
        <v>80</v>
      </c>
      <c r="H91" s="5"/>
      <c r="I91" s="15">
        <f t="shared" si="0"/>
        <v>0</v>
      </c>
    </row>
    <row r="92" spans="1:9" ht="150" customHeight="1">
      <c r="A92" s="129"/>
      <c r="B92" s="126"/>
      <c r="C92" s="31" t="s">
        <v>1323</v>
      </c>
      <c r="D92" s="28"/>
      <c r="E92" s="28" t="s">
        <v>1334</v>
      </c>
      <c r="F92" s="31">
        <v>0</v>
      </c>
      <c r="G92" s="125">
        <v>80</v>
      </c>
      <c r="H92" s="5"/>
      <c r="I92" s="15">
        <f t="shared" si="0"/>
        <v>0</v>
      </c>
    </row>
    <row r="93" spans="1:9" ht="150" customHeight="1">
      <c r="A93" s="129"/>
      <c r="B93" s="126"/>
      <c r="C93" s="31" t="s">
        <v>1324</v>
      </c>
      <c r="D93" s="28"/>
      <c r="E93" s="28" t="s">
        <v>1335</v>
      </c>
      <c r="F93" s="31">
        <v>0</v>
      </c>
      <c r="G93" s="125">
        <v>80</v>
      </c>
      <c r="H93" s="5"/>
      <c r="I93" s="15">
        <f t="shared" si="0"/>
        <v>0</v>
      </c>
    </row>
    <row r="94" spans="1:9" ht="150" customHeight="1">
      <c r="A94" s="129"/>
      <c r="B94" s="126"/>
      <c r="C94" s="31" t="s">
        <v>1325</v>
      </c>
      <c r="D94" s="28"/>
      <c r="E94" s="28" t="s">
        <v>1336</v>
      </c>
      <c r="F94" s="31">
        <v>0</v>
      </c>
      <c r="G94" s="125">
        <v>80</v>
      </c>
      <c r="H94" s="5"/>
      <c r="I94" s="15">
        <f t="shared" si="0"/>
        <v>0</v>
      </c>
    </row>
    <row r="95" spans="1:9" ht="150" customHeight="1">
      <c r="A95" s="129"/>
      <c r="B95" s="126"/>
      <c r="C95" s="31" t="s">
        <v>1326</v>
      </c>
      <c r="D95" s="28"/>
      <c r="E95" s="28" t="s">
        <v>1337</v>
      </c>
      <c r="F95" s="31">
        <v>0</v>
      </c>
      <c r="G95" s="125">
        <v>80</v>
      </c>
      <c r="H95" s="5"/>
      <c r="I95" s="15">
        <f t="shared" si="0"/>
        <v>0</v>
      </c>
    </row>
    <row r="96" spans="1:9" ht="150" customHeight="1">
      <c r="A96" s="129"/>
      <c r="B96" s="126"/>
      <c r="C96" s="31" t="s">
        <v>1327</v>
      </c>
      <c r="D96" s="28"/>
      <c r="E96" s="28" t="s">
        <v>1338</v>
      </c>
      <c r="F96" s="31">
        <v>0</v>
      </c>
      <c r="G96" s="125">
        <v>80</v>
      </c>
      <c r="H96" s="5"/>
      <c r="I96" s="15">
        <f t="shared" si="0"/>
        <v>0</v>
      </c>
    </row>
    <row r="97" spans="1:9" ht="150" customHeight="1">
      <c r="A97" s="130"/>
      <c r="B97" s="131"/>
      <c r="C97" s="31" t="s">
        <v>1328</v>
      </c>
      <c r="D97" s="28"/>
      <c r="E97" s="28" t="s">
        <v>1339</v>
      </c>
      <c r="F97" s="31">
        <v>0</v>
      </c>
      <c r="G97" s="125">
        <v>80</v>
      </c>
      <c r="H97" s="5"/>
      <c r="I97" s="15">
        <f t="shared" si="0"/>
        <v>0</v>
      </c>
    </row>
    <row r="98" spans="1:9" ht="150" customHeight="1">
      <c r="A98" s="264"/>
      <c r="B98" s="265"/>
      <c r="C98" s="258" t="s">
        <v>1364</v>
      </c>
      <c r="D98" s="259"/>
      <c r="E98" s="259" t="s">
        <v>1365</v>
      </c>
      <c r="F98" s="258">
        <v>6</v>
      </c>
      <c r="G98" s="260">
        <v>80</v>
      </c>
      <c r="H98" s="5"/>
      <c r="I98" s="15">
        <f t="shared" si="0"/>
        <v>0</v>
      </c>
    </row>
    <row r="99" spans="1:9" ht="50.1" customHeight="1">
      <c r="A99" s="183" t="s">
        <v>43</v>
      </c>
      <c r="B99" s="184"/>
      <c r="C99" s="184"/>
      <c r="D99" s="184"/>
      <c r="E99" s="184"/>
      <c r="F99" s="184"/>
      <c r="G99" s="185"/>
      <c r="H99" s="5"/>
      <c r="I99" s="14"/>
    </row>
    <row r="100" spans="1:9" ht="150" customHeight="1">
      <c r="A100" s="37"/>
      <c r="B100" s="27"/>
      <c r="C100" s="89" t="s">
        <v>501</v>
      </c>
      <c r="D100" s="28" t="s">
        <v>131</v>
      </c>
      <c r="E100" s="28" t="s">
        <v>132</v>
      </c>
      <c r="F100" s="31">
        <v>3</v>
      </c>
      <c r="G100" s="57">
        <v>60</v>
      </c>
      <c r="H100" s="5"/>
      <c r="I100" s="15">
        <f t="shared" si="0"/>
        <v>0</v>
      </c>
    </row>
    <row r="101" spans="1:9" ht="150" customHeight="1">
      <c r="A101" s="256"/>
      <c r="B101" s="257"/>
      <c r="C101" s="258" t="s">
        <v>1366</v>
      </c>
      <c r="D101" s="259"/>
      <c r="E101" s="259" t="s">
        <v>1367</v>
      </c>
      <c r="F101" s="258">
        <v>3</v>
      </c>
      <c r="G101" s="260">
        <v>60</v>
      </c>
      <c r="H101" s="5"/>
      <c r="I101" s="15">
        <f t="shared" si="0"/>
        <v>0</v>
      </c>
    </row>
    <row r="102" spans="1:9" ht="50.1" customHeight="1">
      <c r="A102" s="183" t="s">
        <v>442</v>
      </c>
      <c r="B102" s="184"/>
      <c r="C102" s="184"/>
      <c r="D102" s="184"/>
      <c r="E102" s="184"/>
      <c r="F102" s="184"/>
      <c r="G102" s="185"/>
      <c r="H102" s="5"/>
      <c r="I102" s="14"/>
    </row>
    <row r="103" spans="1:9" ht="150" customHeight="1">
      <c r="A103" s="37"/>
      <c r="B103" s="27"/>
      <c r="C103" s="89" t="s">
        <v>502</v>
      </c>
      <c r="D103" s="28" t="s">
        <v>133</v>
      </c>
      <c r="E103" s="28" t="s">
        <v>135</v>
      </c>
      <c r="F103" s="31">
        <v>0</v>
      </c>
      <c r="G103" s="57">
        <v>60</v>
      </c>
      <c r="H103" s="5"/>
      <c r="I103" s="15">
        <f t="shared" si="0"/>
        <v>0</v>
      </c>
    </row>
    <row r="104" spans="1:9" ht="150" customHeight="1">
      <c r="A104" s="36"/>
      <c r="B104" s="26"/>
      <c r="C104" s="89" t="s">
        <v>504</v>
      </c>
      <c r="D104" s="28" t="s">
        <v>134</v>
      </c>
      <c r="E104" s="28" t="s">
        <v>136</v>
      </c>
      <c r="F104" s="31">
        <v>0</v>
      </c>
      <c r="G104" s="57">
        <v>60</v>
      </c>
      <c r="H104" s="5"/>
      <c r="I104" s="15">
        <f t="shared" si="0"/>
        <v>0</v>
      </c>
    </row>
    <row r="105" spans="1:9" ht="150" customHeight="1">
      <c r="A105" s="49"/>
      <c r="B105" s="50"/>
      <c r="C105" s="89" t="s">
        <v>505</v>
      </c>
      <c r="D105" s="48"/>
      <c r="E105" s="28" t="s">
        <v>313</v>
      </c>
      <c r="F105" s="31">
        <v>1</v>
      </c>
      <c r="G105" s="57">
        <v>85</v>
      </c>
      <c r="H105" s="5"/>
      <c r="I105" s="15">
        <f t="shared" si="0"/>
        <v>0</v>
      </c>
    </row>
    <row r="106" spans="1:9" ht="150" customHeight="1">
      <c r="A106" s="49"/>
      <c r="B106" s="50"/>
      <c r="C106" s="89" t="s">
        <v>503</v>
      </c>
      <c r="D106" s="48"/>
      <c r="E106" s="28" t="s">
        <v>314</v>
      </c>
      <c r="F106" s="31">
        <v>1</v>
      </c>
      <c r="G106" s="57">
        <v>85</v>
      </c>
      <c r="H106" s="5"/>
      <c r="I106" s="15">
        <f t="shared" si="0"/>
        <v>0</v>
      </c>
    </row>
    <row r="107" spans="1:9" ht="150" customHeight="1">
      <c r="A107" s="49"/>
      <c r="B107" s="50"/>
      <c r="C107" s="89" t="s">
        <v>506</v>
      </c>
      <c r="D107" s="48"/>
      <c r="E107" s="28" t="s">
        <v>1341</v>
      </c>
      <c r="F107" s="31">
        <v>1</v>
      </c>
      <c r="G107" s="57">
        <v>85</v>
      </c>
      <c r="H107" s="5"/>
      <c r="I107" s="15">
        <f t="shared" si="0"/>
        <v>0</v>
      </c>
    </row>
    <row r="108" spans="1:9" ht="150" customHeight="1">
      <c r="A108" s="49"/>
      <c r="B108" s="50"/>
      <c r="C108" s="89" t="s">
        <v>507</v>
      </c>
      <c r="D108" s="48"/>
      <c r="E108" s="28" t="s">
        <v>315</v>
      </c>
      <c r="F108" s="31">
        <v>0</v>
      </c>
      <c r="G108" s="57">
        <v>85</v>
      </c>
      <c r="H108" s="5"/>
      <c r="I108" s="15">
        <f t="shared" si="0"/>
        <v>0</v>
      </c>
    </row>
    <row r="109" spans="1:9" ht="150" customHeight="1">
      <c r="A109" s="49"/>
      <c r="B109" s="50"/>
      <c r="C109" s="89" t="s">
        <v>508</v>
      </c>
      <c r="D109" s="48"/>
      <c r="E109" s="28" t="s">
        <v>316</v>
      </c>
      <c r="F109" s="31">
        <v>1</v>
      </c>
      <c r="G109" s="57">
        <v>80</v>
      </c>
      <c r="H109" s="5"/>
      <c r="I109" s="15">
        <f t="shared" si="0"/>
        <v>0</v>
      </c>
    </row>
    <row r="110" spans="1:9" ht="150" customHeight="1">
      <c r="A110" s="49"/>
      <c r="B110" s="50"/>
      <c r="C110" s="89" t="s">
        <v>509</v>
      </c>
      <c r="D110" s="48"/>
      <c r="E110" s="28" t="s">
        <v>317</v>
      </c>
      <c r="F110" s="31">
        <v>0</v>
      </c>
      <c r="G110" s="57">
        <v>80</v>
      </c>
      <c r="H110" s="5"/>
      <c r="I110" s="15">
        <f t="shared" si="0"/>
        <v>0</v>
      </c>
    </row>
    <row r="111" spans="1:9" ht="150" customHeight="1">
      <c r="A111" s="49"/>
      <c r="B111" s="50"/>
      <c r="C111" s="89" t="s">
        <v>510</v>
      </c>
      <c r="D111" s="48"/>
      <c r="E111" s="28" t="s">
        <v>318</v>
      </c>
      <c r="F111" s="31">
        <v>1</v>
      </c>
      <c r="G111" s="57">
        <v>80</v>
      </c>
      <c r="H111" s="5"/>
      <c r="I111" s="15">
        <f t="shared" si="0"/>
        <v>0</v>
      </c>
    </row>
    <row r="112" spans="1:9" ht="150" customHeight="1">
      <c r="A112" s="49"/>
      <c r="B112" s="50"/>
      <c r="C112" s="89" t="s">
        <v>511</v>
      </c>
      <c r="D112" s="48"/>
      <c r="E112" s="28" t="s">
        <v>319</v>
      </c>
      <c r="F112" s="31">
        <v>1</v>
      </c>
      <c r="G112" s="57">
        <v>80</v>
      </c>
      <c r="H112" s="5"/>
      <c r="I112" s="15">
        <f t="shared" si="0"/>
        <v>0</v>
      </c>
    </row>
    <row r="113" spans="1:9" ht="150" customHeight="1">
      <c r="A113" s="49"/>
      <c r="B113" s="50"/>
      <c r="C113" s="89" t="s">
        <v>512</v>
      </c>
      <c r="D113" s="48"/>
      <c r="E113" s="28" t="s">
        <v>320</v>
      </c>
      <c r="F113" s="31">
        <v>0</v>
      </c>
      <c r="G113" s="57">
        <v>80</v>
      </c>
      <c r="H113" s="5"/>
      <c r="I113" s="15">
        <f t="shared" si="0"/>
        <v>0</v>
      </c>
    </row>
    <row r="114" spans="1:9" ht="150" customHeight="1">
      <c r="A114" s="49"/>
      <c r="B114" s="50"/>
      <c r="C114" s="89" t="s">
        <v>513</v>
      </c>
      <c r="D114" s="48"/>
      <c r="E114" s="28" t="s">
        <v>321</v>
      </c>
      <c r="F114" s="31">
        <v>0</v>
      </c>
      <c r="G114" s="57">
        <v>80</v>
      </c>
      <c r="H114" s="5"/>
      <c r="I114" s="15">
        <f t="shared" si="0"/>
        <v>0</v>
      </c>
    </row>
    <row r="115" spans="1:9" ht="150" customHeight="1">
      <c r="A115" s="49"/>
      <c r="B115" s="50"/>
      <c r="C115" s="89" t="s">
        <v>514</v>
      </c>
      <c r="D115" s="48"/>
      <c r="E115" s="28" t="s">
        <v>322</v>
      </c>
      <c r="F115" s="31">
        <v>0</v>
      </c>
      <c r="G115" s="57">
        <v>80</v>
      </c>
      <c r="H115" s="5"/>
      <c r="I115" s="15">
        <f t="shared" ref="I115:I169" si="1">SUM(G115)*(H115)</f>
        <v>0</v>
      </c>
    </row>
    <row r="116" spans="1:9" ht="150" customHeight="1">
      <c r="A116" s="49"/>
      <c r="B116" s="50"/>
      <c r="C116" s="89" t="s">
        <v>515</v>
      </c>
      <c r="D116" s="48"/>
      <c r="E116" s="28" t="s">
        <v>323</v>
      </c>
      <c r="F116" s="31">
        <v>0</v>
      </c>
      <c r="G116" s="57">
        <v>80</v>
      </c>
      <c r="H116" s="5"/>
      <c r="I116" s="15">
        <f t="shared" si="1"/>
        <v>0</v>
      </c>
    </row>
    <row r="117" spans="1:9" ht="150" customHeight="1">
      <c r="A117" s="49"/>
      <c r="B117" s="50"/>
      <c r="C117" s="89" t="s">
        <v>516</v>
      </c>
      <c r="D117" s="48"/>
      <c r="E117" s="28" t="s">
        <v>324</v>
      </c>
      <c r="F117" s="31">
        <v>1</v>
      </c>
      <c r="G117" s="57">
        <v>80</v>
      </c>
      <c r="H117" s="5"/>
      <c r="I117" s="15">
        <f t="shared" si="1"/>
        <v>0</v>
      </c>
    </row>
    <row r="118" spans="1:9" ht="150" customHeight="1">
      <c r="A118" s="49"/>
      <c r="B118" s="50"/>
      <c r="C118" s="89" t="s">
        <v>517</v>
      </c>
      <c r="D118" s="48"/>
      <c r="E118" s="28" t="s">
        <v>325</v>
      </c>
      <c r="F118" s="31">
        <v>0</v>
      </c>
      <c r="G118" s="57">
        <v>80</v>
      </c>
      <c r="H118" s="5"/>
      <c r="I118" s="15">
        <f t="shared" si="1"/>
        <v>0</v>
      </c>
    </row>
    <row r="119" spans="1:9" ht="150" customHeight="1">
      <c r="A119" s="49"/>
      <c r="B119" s="50"/>
      <c r="C119" s="89" t="s">
        <v>518</v>
      </c>
      <c r="D119" s="48"/>
      <c r="E119" s="28" t="s">
        <v>326</v>
      </c>
      <c r="F119" s="31">
        <v>0</v>
      </c>
      <c r="G119" s="57">
        <v>80</v>
      </c>
      <c r="H119" s="5"/>
      <c r="I119" s="15">
        <f t="shared" si="1"/>
        <v>0</v>
      </c>
    </row>
    <row r="120" spans="1:9" ht="150" customHeight="1">
      <c r="A120" s="49"/>
      <c r="B120" s="50"/>
      <c r="C120" s="89" t="s">
        <v>519</v>
      </c>
      <c r="D120" s="48"/>
      <c r="E120" s="28" t="s">
        <v>327</v>
      </c>
      <c r="F120" s="31">
        <v>0</v>
      </c>
      <c r="G120" s="57">
        <v>80</v>
      </c>
      <c r="H120" s="5"/>
      <c r="I120" s="15">
        <f t="shared" si="1"/>
        <v>0</v>
      </c>
    </row>
    <row r="121" spans="1:9" ht="150" customHeight="1">
      <c r="A121" s="49"/>
      <c r="B121" s="50"/>
      <c r="C121" s="89" t="s">
        <v>520</v>
      </c>
      <c r="D121" s="48"/>
      <c r="E121" s="28" t="s">
        <v>328</v>
      </c>
      <c r="F121" s="31">
        <v>0</v>
      </c>
      <c r="G121" s="57">
        <v>80</v>
      </c>
      <c r="H121" s="5"/>
      <c r="I121" s="15">
        <f t="shared" si="1"/>
        <v>0</v>
      </c>
    </row>
    <row r="122" spans="1:9" ht="150" customHeight="1">
      <c r="A122" s="49"/>
      <c r="B122" s="50"/>
      <c r="C122" s="89" t="s">
        <v>521</v>
      </c>
      <c r="D122" s="48"/>
      <c r="E122" s="28" t="s">
        <v>329</v>
      </c>
      <c r="F122" s="31">
        <v>1</v>
      </c>
      <c r="G122" s="57">
        <v>80</v>
      </c>
      <c r="H122" s="5"/>
      <c r="I122" s="15">
        <f t="shared" si="1"/>
        <v>0</v>
      </c>
    </row>
    <row r="123" spans="1:9" ht="150" customHeight="1">
      <c r="A123" s="49"/>
      <c r="B123" s="50"/>
      <c r="C123" s="89" t="s">
        <v>522</v>
      </c>
      <c r="D123" s="48"/>
      <c r="E123" s="28" t="s">
        <v>330</v>
      </c>
      <c r="F123" s="31">
        <v>0</v>
      </c>
      <c r="G123" s="57">
        <v>80</v>
      </c>
      <c r="H123" s="5"/>
      <c r="I123" s="15">
        <f t="shared" si="1"/>
        <v>0</v>
      </c>
    </row>
    <row r="124" spans="1:9" ht="150" customHeight="1">
      <c r="A124" s="49"/>
      <c r="B124" s="50"/>
      <c r="C124" s="89" t="s">
        <v>523</v>
      </c>
      <c r="D124" s="48"/>
      <c r="E124" s="28" t="s">
        <v>331</v>
      </c>
      <c r="F124" s="31">
        <v>0</v>
      </c>
      <c r="G124" s="57">
        <v>80</v>
      </c>
      <c r="H124" s="5"/>
      <c r="I124" s="15">
        <f t="shared" si="1"/>
        <v>0</v>
      </c>
    </row>
    <row r="125" spans="1:9" ht="150" customHeight="1">
      <c r="A125" s="49"/>
      <c r="B125" s="50"/>
      <c r="C125" s="89" t="s">
        <v>524</v>
      </c>
      <c r="D125" s="48"/>
      <c r="E125" s="28" t="s">
        <v>332</v>
      </c>
      <c r="F125" s="31">
        <v>1</v>
      </c>
      <c r="G125" s="57">
        <v>80</v>
      </c>
      <c r="H125" s="5"/>
      <c r="I125" s="15">
        <f t="shared" si="1"/>
        <v>0</v>
      </c>
    </row>
    <row r="126" spans="1:9" ht="150" customHeight="1">
      <c r="A126" s="49"/>
      <c r="B126" s="50"/>
      <c r="C126" s="89" t="s">
        <v>525</v>
      </c>
      <c r="D126" s="48"/>
      <c r="E126" s="28" t="s">
        <v>333</v>
      </c>
      <c r="F126" s="31">
        <v>1</v>
      </c>
      <c r="G126" s="57">
        <v>80</v>
      </c>
      <c r="H126" s="5"/>
      <c r="I126" s="15">
        <f t="shared" si="1"/>
        <v>0</v>
      </c>
    </row>
    <row r="127" spans="1:9" ht="150" customHeight="1">
      <c r="A127" s="49"/>
      <c r="B127" s="50"/>
      <c r="C127" s="89" t="s">
        <v>526</v>
      </c>
      <c r="D127" s="48"/>
      <c r="E127" s="28" t="s">
        <v>334</v>
      </c>
      <c r="F127" s="31">
        <v>0</v>
      </c>
      <c r="G127" s="57">
        <v>80</v>
      </c>
      <c r="H127" s="5"/>
      <c r="I127" s="15">
        <f t="shared" si="1"/>
        <v>0</v>
      </c>
    </row>
    <row r="128" spans="1:9" ht="150" customHeight="1">
      <c r="A128" s="49"/>
      <c r="B128" s="50"/>
      <c r="C128" s="89" t="s">
        <v>527</v>
      </c>
      <c r="D128" s="48"/>
      <c r="E128" s="28" t="s">
        <v>335</v>
      </c>
      <c r="F128" s="31">
        <v>1</v>
      </c>
      <c r="G128" s="57">
        <v>80</v>
      </c>
      <c r="H128" s="5"/>
      <c r="I128" s="15">
        <f t="shared" si="1"/>
        <v>0</v>
      </c>
    </row>
    <row r="129" spans="1:9" ht="150" customHeight="1">
      <c r="A129" s="49"/>
      <c r="B129" s="50"/>
      <c r="C129" s="89" t="s">
        <v>528</v>
      </c>
      <c r="D129" s="48"/>
      <c r="E129" s="28" t="s">
        <v>336</v>
      </c>
      <c r="F129" s="31">
        <v>1</v>
      </c>
      <c r="G129" s="57">
        <v>80</v>
      </c>
      <c r="H129" s="5"/>
      <c r="I129" s="15">
        <f t="shared" si="1"/>
        <v>0</v>
      </c>
    </row>
    <row r="130" spans="1:9" ht="150" customHeight="1">
      <c r="A130" s="49"/>
      <c r="B130" s="50"/>
      <c r="C130" s="89" t="s">
        <v>529</v>
      </c>
      <c r="D130" s="48"/>
      <c r="E130" s="28" t="s">
        <v>337</v>
      </c>
      <c r="F130" s="31">
        <v>0</v>
      </c>
      <c r="G130" s="57">
        <v>80</v>
      </c>
      <c r="H130" s="5"/>
      <c r="I130" s="15">
        <f t="shared" si="1"/>
        <v>0</v>
      </c>
    </row>
    <row r="131" spans="1:9" ht="150" customHeight="1">
      <c r="A131" s="49"/>
      <c r="B131" s="50"/>
      <c r="C131" s="89" t="s">
        <v>530</v>
      </c>
      <c r="D131" s="48"/>
      <c r="E131" s="28" t="s">
        <v>338</v>
      </c>
      <c r="F131" s="31">
        <v>0</v>
      </c>
      <c r="G131" s="57">
        <v>80</v>
      </c>
      <c r="H131" s="5"/>
      <c r="I131" s="15">
        <f t="shared" si="1"/>
        <v>0</v>
      </c>
    </row>
    <row r="132" spans="1:9" ht="150" customHeight="1">
      <c r="A132" s="49"/>
      <c r="B132" s="50"/>
      <c r="C132" s="89" t="s">
        <v>531</v>
      </c>
      <c r="D132" s="48"/>
      <c r="E132" s="28" t="s">
        <v>339</v>
      </c>
      <c r="F132" s="31">
        <v>0</v>
      </c>
      <c r="G132" s="57">
        <v>80</v>
      </c>
      <c r="H132" s="5"/>
      <c r="I132" s="15">
        <f t="shared" si="1"/>
        <v>0</v>
      </c>
    </row>
    <row r="133" spans="1:9" ht="150" customHeight="1">
      <c r="A133" s="49"/>
      <c r="B133" s="50"/>
      <c r="C133" s="89" t="s">
        <v>532</v>
      </c>
      <c r="D133" s="48"/>
      <c r="E133" s="28" t="s">
        <v>340</v>
      </c>
      <c r="F133" s="31">
        <v>0</v>
      </c>
      <c r="G133" s="57">
        <v>80</v>
      </c>
      <c r="H133" s="5"/>
      <c r="I133" s="15">
        <f t="shared" si="1"/>
        <v>0</v>
      </c>
    </row>
    <row r="134" spans="1:9" ht="150" customHeight="1">
      <c r="A134" s="49"/>
      <c r="B134" s="50"/>
      <c r="C134" s="89" t="s">
        <v>533</v>
      </c>
      <c r="D134" s="48"/>
      <c r="E134" s="28" t="s">
        <v>341</v>
      </c>
      <c r="F134" s="31">
        <v>1</v>
      </c>
      <c r="G134" s="57">
        <v>80</v>
      </c>
      <c r="H134" s="5"/>
      <c r="I134" s="15">
        <f t="shared" si="1"/>
        <v>0</v>
      </c>
    </row>
    <row r="135" spans="1:9" ht="150" customHeight="1">
      <c r="A135" s="49"/>
      <c r="B135" s="50"/>
      <c r="C135" s="89" t="s">
        <v>534</v>
      </c>
      <c r="D135" s="48"/>
      <c r="E135" s="28" t="s">
        <v>342</v>
      </c>
      <c r="F135" s="31">
        <v>0</v>
      </c>
      <c r="G135" s="57">
        <v>80</v>
      </c>
      <c r="H135" s="5"/>
      <c r="I135" s="15">
        <f t="shared" si="1"/>
        <v>0</v>
      </c>
    </row>
    <row r="136" spans="1:9" ht="150" customHeight="1">
      <c r="A136" s="49"/>
      <c r="B136" s="50"/>
      <c r="C136" s="89" t="s">
        <v>535</v>
      </c>
      <c r="D136" s="48"/>
      <c r="E136" s="28" t="s">
        <v>343</v>
      </c>
      <c r="F136" s="31">
        <v>0</v>
      </c>
      <c r="G136" s="57">
        <v>80</v>
      </c>
      <c r="H136" s="5"/>
      <c r="I136" s="15">
        <f t="shared" si="1"/>
        <v>0</v>
      </c>
    </row>
    <row r="137" spans="1:9" ht="150" customHeight="1">
      <c r="A137" s="49"/>
      <c r="B137" s="50"/>
      <c r="C137" s="89" t="s">
        <v>536</v>
      </c>
      <c r="D137" s="48"/>
      <c r="E137" s="28" t="s">
        <v>344</v>
      </c>
      <c r="F137" s="31">
        <v>0</v>
      </c>
      <c r="G137" s="57">
        <v>80</v>
      </c>
      <c r="H137" s="5"/>
      <c r="I137" s="15">
        <f t="shared" si="1"/>
        <v>0</v>
      </c>
    </row>
    <row r="138" spans="1:9" ht="150" customHeight="1">
      <c r="A138" s="49"/>
      <c r="B138" s="50"/>
      <c r="C138" s="89" t="s">
        <v>537</v>
      </c>
      <c r="D138" s="48"/>
      <c r="E138" s="28" t="s">
        <v>345</v>
      </c>
      <c r="F138" s="31">
        <v>0</v>
      </c>
      <c r="G138" s="57">
        <v>80</v>
      </c>
      <c r="H138" s="5"/>
      <c r="I138" s="15">
        <f t="shared" si="1"/>
        <v>0</v>
      </c>
    </row>
    <row r="139" spans="1:9" ht="150" customHeight="1">
      <c r="A139" s="49"/>
      <c r="B139" s="50"/>
      <c r="C139" s="89" t="s">
        <v>538</v>
      </c>
      <c r="D139" s="48"/>
      <c r="E139" s="28" t="s">
        <v>346</v>
      </c>
      <c r="F139" s="31">
        <v>0</v>
      </c>
      <c r="G139" s="57">
        <v>80</v>
      </c>
      <c r="H139" s="5"/>
      <c r="I139" s="15">
        <f t="shared" si="1"/>
        <v>0</v>
      </c>
    </row>
    <row r="140" spans="1:9" ht="150" customHeight="1">
      <c r="A140" s="49"/>
      <c r="B140" s="50"/>
      <c r="C140" s="89" t="s">
        <v>539</v>
      </c>
      <c r="D140" s="48"/>
      <c r="E140" s="28" t="s">
        <v>347</v>
      </c>
      <c r="F140" s="31">
        <v>0</v>
      </c>
      <c r="G140" s="57">
        <v>80</v>
      </c>
      <c r="H140" s="5"/>
      <c r="I140" s="15">
        <f t="shared" si="1"/>
        <v>0</v>
      </c>
    </row>
    <row r="141" spans="1:9" ht="150" customHeight="1">
      <c r="A141" s="49"/>
      <c r="B141" s="50"/>
      <c r="C141" s="89" t="s">
        <v>540</v>
      </c>
      <c r="D141" s="48"/>
      <c r="E141" s="28" t="s">
        <v>348</v>
      </c>
      <c r="F141" s="31">
        <v>0</v>
      </c>
      <c r="G141" s="57">
        <v>80</v>
      </c>
      <c r="H141" s="5"/>
      <c r="I141" s="15">
        <f t="shared" si="1"/>
        <v>0</v>
      </c>
    </row>
    <row r="142" spans="1:9" ht="150" customHeight="1">
      <c r="A142" s="49"/>
      <c r="B142" s="50"/>
      <c r="C142" s="89" t="s">
        <v>541</v>
      </c>
      <c r="D142" s="48"/>
      <c r="E142" s="28" t="s">
        <v>349</v>
      </c>
      <c r="F142" s="31">
        <v>0</v>
      </c>
      <c r="G142" s="57">
        <v>80</v>
      </c>
      <c r="H142" s="5"/>
      <c r="I142" s="15">
        <f t="shared" si="1"/>
        <v>0</v>
      </c>
    </row>
    <row r="143" spans="1:9" ht="150" customHeight="1">
      <c r="A143" s="49"/>
      <c r="B143" s="50"/>
      <c r="C143" s="89" t="s">
        <v>542</v>
      </c>
      <c r="D143" s="48"/>
      <c r="E143" s="28" t="s">
        <v>350</v>
      </c>
      <c r="F143" s="31">
        <v>0</v>
      </c>
      <c r="G143" s="57">
        <v>80</v>
      </c>
      <c r="H143" s="5"/>
      <c r="I143" s="15">
        <f t="shared" si="1"/>
        <v>0</v>
      </c>
    </row>
    <row r="144" spans="1:9" ht="150" customHeight="1">
      <c r="A144" s="49"/>
      <c r="B144" s="50"/>
      <c r="C144" s="89" t="s">
        <v>543</v>
      </c>
      <c r="D144" s="48"/>
      <c r="E144" s="28" t="s">
        <v>351</v>
      </c>
      <c r="F144" s="31">
        <v>0</v>
      </c>
      <c r="G144" s="57">
        <v>80</v>
      </c>
      <c r="H144" s="5"/>
      <c r="I144" s="15">
        <f t="shared" si="1"/>
        <v>0</v>
      </c>
    </row>
    <row r="145" spans="1:9" ht="150" customHeight="1">
      <c r="A145" s="49"/>
      <c r="B145" s="50"/>
      <c r="C145" s="89" t="s">
        <v>544</v>
      </c>
      <c r="D145" s="48"/>
      <c r="E145" s="28" t="s">
        <v>352</v>
      </c>
      <c r="F145" s="31">
        <v>0</v>
      </c>
      <c r="G145" s="57">
        <v>80</v>
      </c>
      <c r="H145" s="5"/>
      <c r="I145" s="15">
        <f t="shared" si="1"/>
        <v>0</v>
      </c>
    </row>
    <row r="146" spans="1:9" ht="150" customHeight="1">
      <c r="A146" s="49"/>
      <c r="B146" s="50"/>
      <c r="C146" s="89" t="s">
        <v>545</v>
      </c>
      <c r="D146" s="48"/>
      <c r="E146" s="28" t="s">
        <v>353</v>
      </c>
      <c r="F146" s="31">
        <v>0</v>
      </c>
      <c r="G146" s="57">
        <v>80</v>
      </c>
      <c r="H146" s="5"/>
      <c r="I146" s="15">
        <f t="shared" si="1"/>
        <v>0</v>
      </c>
    </row>
    <row r="147" spans="1:9" ht="150" customHeight="1">
      <c r="A147" s="49"/>
      <c r="B147" s="50"/>
      <c r="C147" s="89" t="s">
        <v>546</v>
      </c>
      <c r="D147" s="48"/>
      <c r="E147" s="28" t="s">
        <v>354</v>
      </c>
      <c r="F147" s="31">
        <v>0</v>
      </c>
      <c r="G147" s="57">
        <v>80</v>
      </c>
      <c r="H147" s="5"/>
      <c r="I147" s="15">
        <f t="shared" si="1"/>
        <v>0</v>
      </c>
    </row>
    <row r="148" spans="1:9" ht="150" customHeight="1">
      <c r="A148" s="49"/>
      <c r="B148" s="50"/>
      <c r="C148" s="89" t="s">
        <v>547</v>
      </c>
      <c r="D148" s="48"/>
      <c r="E148" s="28" t="s">
        <v>355</v>
      </c>
      <c r="F148" s="31">
        <v>0</v>
      </c>
      <c r="G148" s="57">
        <v>80</v>
      </c>
      <c r="H148" s="5"/>
      <c r="I148" s="15">
        <f t="shared" si="1"/>
        <v>0</v>
      </c>
    </row>
    <row r="149" spans="1:9" ht="150" customHeight="1">
      <c r="A149" s="49"/>
      <c r="B149" s="50"/>
      <c r="C149" s="89" t="s">
        <v>548</v>
      </c>
      <c r="D149" s="48"/>
      <c r="E149" s="28" t="s">
        <v>356</v>
      </c>
      <c r="F149" s="31">
        <v>0</v>
      </c>
      <c r="G149" s="57">
        <v>80</v>
      </c>
      <c r="H149" s="5"/>
      <c r="I149" s="15">
        <f t="shared" si="1"/>
        <v>0</v>
      </c>
    </row>
    <row r="150" spans="1:9" ht="150" customHeight="1">
      <c r="A150" s="49"/>
      <c r="B150" s="50"/>
      <c r="C150" s="89" t="s">
        <v>549</v>
      </c>
      <c r="D150" s="48"/>
      <c r="E150" s="28" t="s">
        <v>357</v>
      </c>
      <c r="F150" s="31">
        <v>0</v>
      </c>
      <c r="G150" s="57">
        <v>80</v>
      </c>
      <c r="H150" s="5"/>
      <c r="I150" s="15">
        <f t="shared" si="1"/>
        <v>0</v>
      </c>
    </row>
    <row r="151" spans="1:9" ht="150" customHeight="1">
      <c r="A151" s="49"/>
      <c r="B151" s="50"/>
      <c r="C151" s="89" t="s">
        <v>550</v>
      </c>
      <c r="D151" s="48"/>
      <c r="E151" s="28" t="s">
        <v>358</v>
      </c>
      <c r="F151" s="31">
        <v>0</v>
      </c>
      <c r="G151" s="57">
        <v>80</v>
      </c>
      <c r="H151" s="5"/>
      <c r="I151" s="15">
        <f t="shared" si="1"/>
        <v>0</v>
      </c>
    </row>
    <row r="152" spans="1:9" ht="150" customHeight="1">
      <c r="A152" s="49"/>
      <c r="B152" s="50"/>
      <c r="C152" s="89" t="s">
        <v>551</v>
      </c>
      <c r="D152" s="48"/>
      <c r="E152" s="28" t="s">
        <v>359</v>
      </c>
      <c r="F152" s="31">
        <v>0</v>
      </c>
      <c r="G152" s="57">
        <v>80</v>
      </c>
      <c r="H152" s="5"/>
      <c r="I152" s="15">
        <f t="shared" si="1"/>
        <v>0</v>
      </c>
    </row>
    <row r="153" spans="1:9" ht="150" customHeight="1">
      <c r="A153" s="49"/>
      <c r="B153" s="50"/>
      <c r="C153" s="89" t="s">
        <v>552</v>
      </c>
      <c r="D153" s="48"/>
      <c r="E153" s="28" t="s">
        <v>360</v>
      </c>
      <c r="F153" s="31">
        <v>0</v>
      </c>
      <c r="G153" s="57">
        <v>80</v>
      </c>
      <c r="H153" s="5"/>
      <c r="I153" s="15">
        <f t="shared" si="1"/>
        <v>0</v>
      </c>
    </row>
    <row r="154" spans="1:9" ht="150" customHeight="1">
      <c r="A154" s="49"/>
      <c r="B154" s="50"/>
      <c r="C154" s="89" t="s">
        <v>553</v>
      </c>
      <c r="D154" s="48"/>
      <c r="E154" s="28" t="s">
        <v>361</v>
      </c>
      <c r="F154" s="31">
        <v>0</v>
      </c>
      <c r="G154" s="57">
        <v>80</v>
      </c>
      <c r="H154" s="5"/>
      <c r="I154" s="15">
        <f t="shared" si="1"/>
        <v>0</v>
      </c>
    </row>
    <row r="155" spans="1:9" ht="150" customHeight="1">
      <c r="A155" s="49"/>
      <c r="B155" s="50"/>
      <c r="C155" s="89" t="s">
        <v>554</v>
      </c>
      <c r="D155" s="48"/>
      <c r="E155" s="28" t="s">
        <v>362</v>
      </c>
      <c r="F155" s="31">
        <v>0</v>
      </c>
      <c r="G155" s="57">
        <v>80</v>
      </c>
      <c r="H155" s="5"/>
      <c r="I155" s="15">
        <f t="shared" si="1"/>
        <v>0</v>
      </c>
    </row>
    <row r="156" spans="1:9" ht="150" customHeight="1">
      <c r="A156" s="49"/>
      <c r="B156" s="50"/>
      <c r="C156" s="89" t="s">
        <v>555</v>
      </c>
      <c r="D156" s="48"/>
      <c r="E156" s="28" t="s">
        <v>363</v>
      </c>
      <c r="F156" s="31">
        <v>1</v>
      </c>
      <c r="G156" s="57">
        <v>80</v>
      </c>
      <c r="H156" s="5"/>
      <c r="I156" s="15">
        <f t="shared" si="1"/>
        <v>0</v>
      </c>
    </row>
    <row r="157" spans="1:9" ht="150" customHeight="1">
      <c r="A157" s="49"/>
      <c r="B157" s="50"/>
      <c r="C157" s="89" t="s">
        <v>556</v>
      </c>
      <c r="D157" s="48"/>
      <c r="E157" s="28" t="s">
        <v>364</v>
      </c>
      <c r="F157" s="31">
        <v>0</v>
      </c>
      <c r="G157" s="57">
        <v>80</v>
      </c>
      <c r="H157" s="5"/>
      <c r="I157" s="15">
        <f t="shared" si="1"/>
        <v>0</v>
      </c>
    </row>
    <row r="158" spans="1:9" ht="150" customHeight="1">
      <c r="A158" s="49"/>
      <c r="B158" s="50"/>
      <c r="C158" s="89" t="s">
        <v>557</v>
      </c>
      <c r="D158" s="48"/>
      <c r="E158" s="28" t="s">
        <v>365</v>
      </c>
      <c r="F158" s="31">
        <v>1</v>
      </c>
      <c r="G158" s="57">
        <v>70</v>
      </c>
      <c r="H158" s="5"/>
      <c r="I158" s="15">
        <f t="shared" si="1"/>
        <v>0</v>
      </c>
    </row>
    <row r="159" spans="1:9" ht="150" customHeight="1">
      <c r="A159" s="49"/>
      <c r="B159" s="50"/>
      <c r="C159" s="89" t="s">
        <v>558</v>
      </c>
      <c r="D159" s="48"/>
      <c r="E159" s="28" t="s">
        <v>366</v>
      </c>
      <c r="F159" s="31">
        <v>1</v>
      </c>
      <c r="G159" s="57">
        <v>70</v>
      </c>
      <c r="H159" s="5"/>
      <c r="I159" s="15">
        <f t="shared" si="1"/>
        <v>0</v>
      </c>
    </row>
    <row r="160" spans="1:9" ht="150" customHeight="1">
      <c r="A160" s="49"/>
      <c r="B160" s="50"/>
      <c r="C160" s="89" t="s">
        <v>559</v>
      </c>
      <c r="D160" s="48"/>
      <c r="E160" s="28" t="s">
        <v>367</v>
      </c>
      <c r="F160" s="31">
        <v>1</v>
      </c>
      <c r="G160" s="57">
        <v>70</v>
      </c>
      <c r="H160" s="5"/>
      <c r="I160" s="15">
        <f t="shared" si="1"/>
        <v>0</v>
      </c>
    </row>
    <row r="161" spans="1:9" ht="150" customHeight="1">
      <c r="A161" s="49"/>
      <c r="B161" s="50"/>
      <c r="C161" s="89" t="s">
        <v>560</v>
      </c>
      <c r="D161" s="48"/>
      <c r="E161" s="28" t="s">
        <v>368</v>
      </c>
      <c r="F161" s="31">
        <v>1</v>
      </c>
      <c r="G161" s="57">
        <v>70</v>
      </c>
      <c r="H161" s="5"/>
      <c r="I161" s="15">
        <f t="shared" si="1"/>
        <v>0</v>
      </c>
    </row>
    <row r="162" spans="1:9" ht="150" customHeight="1">
      <c r="A162" s="49"/>
      <c r="B162" s="50"/>
      <c r="C162" s="89" t="s">
        <v>561</v>
      </c>
      <c r="D162" s="48"/>
      <c r="E162" s="28" t="s">
        <v>369</v>
      </c>
      <c r="F162" s="31">
        <v>1</v>
      </c>
      <c r="G162" s="57">
        <v>70</v>
      </c>
      <c r="H162" s="5"/>
      <c r="I162" s="15">
        <f t="shared" si="1"/>
        <v>0</v>
      </c>
    </row>
    <row r="163" spans="1:9" ht="150" customHeight="1">
      <c r="A163" s="49"/>
      <c r="B163" s="50"/>
      <c r="C163" s="89" t="s">
        <v>562</v>
      </c>
      <c r="D163" s="48"/>
      <c r="E163" s="28" t="s">
        <v>370</v>
      </c>
      <c r="F163" s="31">
        <v>0</v>
      </c>
      <c r="G163" s="57">
        <v>70</v>
      </c>
      <c r="H163" s="5"/>
      <c r="I163" s="15">
        <f t="shared" si="1"/>
        <v>0</v>
      </c>
    </row>
    <row r="164" spans="1:9" ht="150" customHeight="1">
      <c r="A164" s="49"/>
      <c r="B164" s="50"/>
      <c r="C164" s="89" t="s">
        <v>563</v>
      </c>
      <c r="D164" s="48"/>
      <c r="E164" s="28" t="s">
        <v>371</v>
      </c>
      <c r="F164" s="31">
        <v>0</v>
      </c>
      <c r="G164" s="57">
        <v>70</v>
      </c>
      <c r="H164" s="5"/>
      <c r="I164" s="15">
        <f t="shared" si="1"/>
        <v>0</v>
      </c>
    </row>
    <row r="165" spans="1:9" ht="150" customHeight="1">
      <c r="A165" s="49"/>
      <c r="B165" s="50"/>
      <c r="C165" s="89" t="s">
        <v>564</v>
      </c>
      <c r="D165" s="48"/>
      <c r="E165" s="28" t="s">
        <v>372</v>
      </c>
      <c r="F165" s="31">
        <v>1</v>
      </c>
      <c r="G165" s="57">
        <v>70</v>
      </c>
      <c r="H165" s="5"/>
      <c r="I165" s="15">
        <f t="shared" si="1"/>
        <v>0</v>
      </c>
    </row>
    <row r="166" spans="1:9" ht="150" customHeight="1">
      <c r="A166" s="49"/>
      <c r="B166" s="50"/>
      <c r="C166" s="89" t="s">
        <v>565</v>
      </c>
      <c r="D166" s="48"/>
      <c r="E166" s="28" t="s">
        <v>373</v>
      </c>
      <c r="F166" s="31">
        <v>0</v>
      </c>
      <c r="G166" s="57">
        <v>70</v>
      </c>
      <c r="H166" s="5"/>
      <c r="I166" s="15">
        <f t="shared" si="1"/>
        <v>0</v>
      </c>
    </row>
    <row r="167" spans="1:9" ht="150" customHeight="1">
      <c r="A167" s="49"/>
      <c r="B167" s="50"/>
      <c r="C167" s="89" t="s">
        <v>566</v>
      </c>
      <c r="D167" s="48"/>
      <c r="E167" s="28" t="s">
        <v>374</v>
      </c>
      <c r="F167" s="31">
        <v>0</v>
      </c>
      <c r="G167" s="57">
        <v>70</v>
      </c>
      <c r="H167" s="5"/>
      <c r="I167" s="15">
        <f t="shared" si="1"/>
        <v>0</v>
      </c>
    </row>
    <row r="168" spans="1:9" ht="150" customHeight="1">
      <c r="A168" s="49"/>
      <c r="B168" s="50"/>
      <c r="C168" s="89" t="s">
        <v>567</v>
      </c>
      <c r="D168" s="48"/>
      <c r="E168" s="28" t="s">
        <v>375</v>
      </c>
      <c r="F168" s="31">
        <v>1</v>
      </c>
      <c r="G168" s="57">
        <v>70</v>
      </c>
      <c r="H168" s="5"/>
      <c r="I168" s="15">
        <f t="shared" si="1"/>
        <v>0</v>
      </c>
    </row>
    <row r="169" spans="1:9" ht="150" customHeight="1">
      <c r="A169" s="49"/>
      <c r="B169" s="50"/>
      <c r="C169" s="89" t="s">
        <v>568</v>
      </c>
      <c r="D169" s="48"/>
      <c r="E169" s="28" t="s">
        <v>376</v>
      </c>
      <c r="F169" s="31">
        <v>0</v>
      </c>
      <c r="G169" s="57">
        <v>70</v>
      </c>
      <c r="H169" s="5"/>
      <c r="I169" s="15">
        <f t="shared" si="1"/>
        <v>0</v>
      </c>
    </row>
    <row r="170" spans="1:9" ht="150" customHeight="1">
      <c r="A170" s="49"/>
      <c r="B170" s="50"/>
      <c r="C170" s="89" t="s">
        <v>569</v>
      </c>
      <c r="D170" s="48"/>
      <c r="E170" s="28" t="s">
        <v>377</v>
      </c>
      <c r="F170" s="31">
        <v>0</v>
      </c>
      <c r="G170" s="57">
        <v>70</v>
      </c>
      <c r="H170" s="5"/>
      <c r="I170" s="15">
        <f t="shared" si="0"/>
        <v>0</v>
      </c>
    </row>
    <row r="171" spans="1:9" ht="150" customHeight="1">
      <c r="A171" s="49"/>
      <c r="B171" s="50"/>
      <c r="C171" s="89" t="s">
        <v>570</v>
      </c>
      <c r="D171" s="48"/>
      <c r="E171" s="28" t="s">
        <v>317</v>
      </c>
      <c r="F171" s="31">
        <v>0</v>
      </c>
      <c r="G171" s="57">
        <v>70</v>
      </c>
      <c r="H171" s="5"/>
      <c r="I171" s="15">
        <f t="shared" si="0"/>
        <v>0</v>
      </c>
    </row>
    <row r="172" spans="1:9" ht="150" customHeight="1">
      <c r="A172" s="49"/>
      <c r="B172" s="50"/>
      <c r="C172" s="89" t="s">
        <v>571</v>
      </c>
      <c r="D172" s="48"/>
      <c r="E172" s="28" t="s">
        <v>378</v>
      </c>
      <c r="F172" s="31">
        <v>0</v>
      </c>
      <c r="G172" s="57">
        <v>70</v>
      </c>
      <c r="H172" s="5"/>
      <c r="I172" s="15">
        <f t="shared" si="0"/>
        <v>0</v>
      </c>
    </row>
    <row r="173" spans="1:9" ht="150" customHeight="1">
      <c r="A173" s="87"/>
      <c r="B173" s="88"/>
      <c r="C173" s="89" t="s">
        <v>572</v>
      </c>
      <c r="D173" s="85"/>
      <c r="E173" s="84" t="s">
        <v>430</v>
      </c>
      <c r="F173" s="247">
        <v>5</v>
      </c>
      <c r="G173" s="86">
        <v>85</v>
      </c>
      <c r="H173" s="5"/>
      <c r="I173" s="15">
        <f t="shared" si="0"/>
        <v>0</v>
      </c>
    </row>
    <row r="174" spans="1:9" ht="150" customHeight="1">
      <c r="A174" s="87"/>
      <c r="B174" s="88"/>
      <c r="C174" s="89" t="s">
        <v>573</v>
      </c>
      <c r="D174" s="85"/>
      <c r="E174" s="84" t="s">
        <v>431</v>
      </c>
      <c r="F174" s="247">
        <v>0</v>
      </c>
      <c r="G174" s="86">
        <v>85</v>
      </c>
      <c r="H174" s="5"/>
      <c r="I174" s="15">
        <f t="shared" si="0"/>
        <v>0</v>
      </c>
    </row>
    <row r="175" spans="1:9" ht="150" customHeight="1">
      <c r="A175" s="87"/>
      <c r="B175" s="88"/>
      <c r="C175" s="89" t="s">
        <v>574</v>
      </c>
      <c r="D175" s="85"/>
      <c r="E175" s="84" t="s">
        <v>432</v>
      </c>
      <c r="F175" s="247">
        <v>0</v>
      </c>
      <c r="G175" s="86">
        <v>85</v>
      </c>
      <c r="H175" s="5"/>
      <c r="I175" s="15">
        <f t="shared" si="0"/>
        <v>0</v>
      </c>
    </row>
    <row r="176" spans="1:9" ht="150" customHeight="1">
      <c r="A176" s="87"/>
      <c r="B176" s="88"/>
      <c r="C176" s="89" t="s">
        <v>575</v>
      </c>
      <c r="D176" s="85"/>
      <c r="E176" s="84" t="s">
        <v>433</v>
      </c>
      <c r="F176" s="247">
        <v>0</v>
      </c>
      <c r="G176" s="86">
        <v>85</v>
      </c>
      <c r="H176" s="5"/>
      <c r="I176" s="15">
        <f t="shared" si="0"/>
        <v>0</v>
      </c>
    </row>
    <row r="177" spans="1:9" ht="150" customHeight="1">
      <c r="A177" s="87"/>
      <c r="B177" s="88"/>
      <c r="C177" s="89" t="s">
        <v>576</v>
      </c>
      <c r="D177" s="85"/>
      <c r="E177" s="84" t="s">
        <v>434</v>
      </c>
      <c r="F177" s="247">
        <v>0</v>
      </c>
      <c r="G177" s="86">
        <v>85</v>
      </c>
      <c r="H177" s="5"/>
      <c r="I177" s="15">
        <f t="shared" si="0"/>
        <v>0</v>
      </c>
    </row>
    <row r="178" spans="1:9" ht="150" customHeight="1">
      <c r="A178" s="87"/>
      <c r="B178" s="88"/>
      <c r="C178" s="89" t="s">
        <v>577</v>
      </c>
      <c r="D178" s="85"/>
      <c r="E178" s="84" t="s">
        <v>320</v>
      </c>
      <c r="F178" s="247">
        <v>0</v>
      </c>
      <c r="G178" s="86">
        <v>85</v>
      </c>
      <c r="H178" s="5"/>
      <c r="I178" s="15">
        <f t="shared" si="0"/>
        <v>0</v>
      </c>
    </row>
    <row r="179" spans="1:9" ht="150" customHeight="1">
      <c r="A179" s="87"/>
      <c r="B179" s="88"/>
      <c r="C179" s="89" t="s">
        <v>578</v>
      </c>
      <c r="D179" s="85"/>
      <c r="E179" s="84" t="s">
        <v>435</v>
      </c>
      <c r="F179" s="247">
        <v>0</v>
      </c>
      <c r="G179" s="86">
        <v>85</v>
      </c>
      <c r="H179" s="5"/>
      <c r="I179" s="15">
        <f t="shared" si="0"/>
        <v>0</v>
      </c>
    </row>
    <row r="180" spans="1:9" ht="150" customHeight="1">
      <c r="A180" s="87"/>
      <c r="B180" s="88"/>
      <c r="C180" s="89" t="s">
        <v>579</v>
      </c>
      <c r="D180" s="85"/>
      <c r="E180" s="84" t="s">
        <v>436</v>
      </c>
      <c r="F180" s="247">
        <v>0</v>
      </c>
      <c r="G180" s="86">
        <v>85</v>
      </c>
      <c r="H180" s="5"/>
      <c r="I180" s="15">
        <f t="shared" si="0"/>
        <v>0</v>
      </c>
    </row>
    <row r="181" spans="1:9" ht="150" customHeight="1">
      <c r="A181" s="87"/>
      <c r="B181" s="88"/>
      <c r="C181" s="89" t="s">
        <v>580</v>
      </c>
      <c r="D181" s="85"/>
      <c r="E181" s="84" t="s">
        <v>437</v>
      </c>
      <c r="F181" s="247">
        <v>0</v>
      </c>
      <c r="G181" s="86">
        <v>85</v>
      </c>
      <c r="H181" s="5"/>
      <c r="I181" s="15">
        <f t="shared" si="0"/>
        <v>0</v>
      </c>
    </row>
    <row r="182" spans="1:9" ht="150" customHeight="1">
      <c r="A182" s="87"/>
      <c r="B182" s="88"/>
      <c r="C182" s="89" t="s">
        <v>581</v>
      </c>
      <c r="D182" s="85"/>
      <c r="E182" s="84" t="s">
        <v>362</v>
      </c>
      <c r="F182" s="247">
        <v>0</v>
      </c>
      <c r="G182" s="86">
        <v>85</v>
      </c>
      <c r="H182" s="5"/>
      <c r="I182" s="15">
        <f t="shared" si="0"/>
        <v>0</v>
      </c>
    </row>
    <row r="183" spans="1:9" ht="150" customHeight="1">
      <c r="A183" s="87"/>
      <c r="B183" s="88"/>
      <c r="C183" s="89" t="s">
        <v>582</v>
      </c>
      <c r="D183" s="85"/>
      <c r="E183" s="84" t="s">
        <v>438</v>
      </c>
      <c r="F183" s="247">
        <v>0</v>
      </c>
      <c r="G183" s="86">
        <v>85</v>
      </c>
      <c r="H183" s="5"/>
      <c r="I183" s="15">
        <f t="shared" si="0"/>
        <v>0</v>
      </c>
    </row>
    <row r="184" spans="1:9" ht="150" customHeight="1">
      <c r="A184" s="87"/>
      <c r="B184" s="88"/>
      <c r="C184" s="89" t="s">
        <v>583</v>
      </c>
      <c r="D184" s="85"/>
      <c r="E184" s="84" t="s">
        <v>439</v>
      </c>
      <c r="F184" s="247">
        <v>0</v>
      </c>
      <c r="G184" s="86">
        <v>85</v>
      </c>
      <c r="H184" s="5"/>
      <c r="I184" s="15">
        <f t="shared" si="0"/>
        <v>0</v>
      </c>
    </row>
    <row r="185" spans="1:9" ht="150" customHeight="1">
      <c r="A185" s="87"/>
      <c r="B185" s="88"/>
      <c r="C185" s="89" t="s">
        <v>584</v>
      </c>
      <c r="D185" s="85"/>
      <c r="E185" s="84" t="s">
        <v>440</v>
      </c>
      <c r="F185" s="247">
        <v>0</v>
      </c>
      <c r="G185" s="86">
        <v>85</v>
      </c>
      <c r="H185" s="5"/>
      <c r="I185" s="15">
        <f t="shared" si="0"/>
        <v>0</v>
      </c>
    </row>
    <row r="186" spans="1:9" ht="150" customHeight="1">
      <c r="A186" s="87"/>
      <c r="B186" s="88"/>
      <c r="C186" s="89" t="s">
        <v>585</v>
      </c>
      <c r="D186" s="85"/>
      <c r="E186" s="84" t="s">
        <v>441</v>
      </c>
      <c r="F186" s="247">
        <v>0</v>
      </c>
      <c r="G186" s="86">
        <v>85</v>
      </c>
      <c r="H186" s="5"/>
      <c r="I186" s="15">
        <f t="shared" si="0"/>
        <v>0</v>
      </c>
    </row>
    <row r="187" spans="1:9" ht="150" customHeight="1">
      <c r="A187" s="266"/>
      <c r="B187" s="266"/>
      <c r="C187" s="258" t="s">
        <v>1368</v>
      </c>
      <c r="D187" s="267"/>
      <c r="E187" s="268" t="s">
        <v>1372</v>
      </c>
      <c r="F187" s="269">
        <v>4</v>
      </c>
      <c r="G187" s="270">
        <v>85</v>
      </c>
      <c r="H187" s="5"/>
      <c r="I187" s="15">
        <f t="shared" si="0"/>
        <v>0</v>
      </c>
    </row>
    <row r="188" spans="1:9" ht="150" customHeight="1">
      <c r="A188" s="266"/>
      <c r="B188" s="266"/>
      <c r="C188" s="258" t="s">
        <v>1369</v>
      </c>
      <c r="D188" s="267"/>
      <c r="E188" s="268" t="s">
        <v>1373</v>
      </c>
      <c r="F188" s="269">
        <v>4</v>
      </c>
      <c r="G188" s="270">
        <v>85</v>
      </c>
      <c r="H188" s="5"/>
      <c r="I188" s="15">
        <f t="shared" si="0"/>
        <v>0</v>
      </c>
    </row>
    <row r="189" spans="1:9" ht="150" customHeight="1">
      <c r="A189" s="262"/>
      <c r="B189" s="262"/>
      <c r="C189" s="258" t="s">
        <v>1370</v>
      </c>
      <c r="D189" s="271"/>
      <c r="E189" s="259" t="s">
        <v>1374</v>
      </c>
      <c r="F189" s="258">
        <v>5</v>
      </c>
      <c r="G189" s="270">
        <v>85</v>
      </c>
      <c r="H189" s="5"/>
      <c r="I189" s="15">
        <f t="shared" si="0"/>
        <v>0</v>
      </c>
    </row>
    <row r="190" spans="1:9" ht="150" customHeight="1">
      <c r="A190" s="272"/>
      <c r="B190" s="273"/>
      <c r="C190" s="258" t="s">
        <v>1371</v>
      </c>
      <c r="D190" s="274"/>
      <c r="E190" s="259" t="s">
        <v>1375</v>
      </c>
      <c r="F190" s="258">
        <v>2</v>
      </c>
      <c r="G190" s="270">
        <v>85</v>
      </c>
      <c r="H190" s="5"/>
      <c r="I190" s="15">
        <f t="shared" si="0"/>
        <v>0</v>
      </c>
    </row>
    <row r="191" spans="1:9" ht="50.1" customHeight="1">
      <c r="A191" s="183" t="s">
        <v>44</v>
      </c>
      <c r="B191" s="184"/>
      <c r="C191" s="184"/>
      <c r="D191" s="184"/>
      <c r="E191" s="184"/>
      <c r="F191" s="184"/>
      <c r="G191" s="185"/>
      <c r="H191" s="5"/>
      <c r="I191" s="14"/>
    </row>
    <row r="192" spans="1:9" ht="150" customHeight="1">
      <c r="A192" s="36"/>
      <c r="B192" s="26"/>
      <c r="C192" s="89" t="s">
        <v>586</v>
      </c>
      <c r="D192" s="28" t="s">
        <v>137</v>
      </c>
      <c r="E192" s="28" t="s">
        <v>138</v>
      </c>
      <c r="F192" s="248">
        <v>0</v>
      </c>
      <c r="G192" s="57">
        <v>65</v>
      </c>
      <c r="H192" s="5"/>
      <c r="I192" s="15">
        <f t="shared" si="0"/>
        <v>0</v>
      </c>
    </row>
    <row r="193" spans="1:9" ht="150" customHeight="1">
      <c r="A193" s="37"/>
      <c r="B193" s="27"/>
      <c r="C193" s="89" t="s">
        <v>588</v>
      </c>
      <c r="D193" s="28" t="s">
        <v>139</v>
      </c>
      <c r="E193" s="28" t="s">
        <v>255</v>
      </c>
      <c r="F193" s="248">
        <v>0</v>
      </c>
      <c r="G193" s="57">
        <v>65</v>
      </c>
      <c r="H193" s="5"/>
      <c r="I193" s="15">
        <f t="shared" si="0"/>
        <v>0</v>
      </c>
    </row>
    <row r="194" spans="1:9" ht="150" customHeight="1">
      <c r="A194" s="36"/>
      <c r="B194" s="26"/>
      <c r="C194" s="89" t="s">
        <v>589</v>
      </c>
      <c r="D194" s="28" t="s">
        <v>140</v>
      </c>
      <c r="E194" s="28" t="s">
        <v>141</v>
      </c>
      <c r="F194" s="248">
        <v>0</v>
      </c>
      <c r="G194" s="57">
        <v>65</v>
      </c>
      <c r="H194" s="5"/>
      <c r="I194" s="15">
        <f t="shared" si="0"/>
        <v>0</v>
      </c>
    </row>
    <row r="195" spans="1:9" ht="150" customHeight="1">
      <c r="A195" s="36"/>
      <c r="B195" s="26"/>
      <c r="C195" s="89" t="s">
        <v>587</v>
      </c>
      <c r="D195" s="28" t="s">
        <v>142</v>
      </c>
      <c r="E195" s="28" t="s">
        <v>256</v>
      </c>
      <c r="F195" s="248">
        <v>0</v>
      </c>
      <c r="G195" s="57">
        <v>65</v>
      </c>
      <c r="H195" s="5"/>
      <c r="I195" s="15">
        <f t="shared" si="0"/>
        <v>0</v>
      </c>
    </row>
    <row r="196" spans="1:9" ht="150" customHeight="1">
      <c r="A196" s="37"/>
      <c r="B196" s="27"/>
      <c r="C196" s="89" t="s">
        <v>590</v>
      </c>
      <c r="D196" s="28" t="s">
        <v>143</v>
      </c>
      <c r="E196" s="28" t="s">
        <v>144</v>
      </c>
      <c r="F196" s="248">
        <v>0</v>
      </c>
      <c r="G196" s="57">
        <v>65</v>
      </c>
      <c r="H196" s="5"/>
      <c r="I196" s="15">
        <f t="shared" si="0"/>
        <v>0</v>
      </c>
    </row>
    <row r="197" spans="1:9" ht="150" customHeight="1">
      <c r="A197" s="37"/>
      <c r="B197" s="27"/>
      <c r="C197" s="89" t="s">
        <v>591</v>
      </c>
      <c r="D197" s="28" t="s">
        <v>145</v>
      </c>
      <c r="E197" s="28" t="s">
        <v>257</v>
      </c>
      <c r="F197" s="248">
        <v>0</v>
      </c>
      <c r="G197" s="57">
        <v>65</v>
      </c>
      <c r="H197" s="5"/>
      <c r="I197" s="15">
        <f t="shared" si="0"/>
        <v>0</v>
      </c>
    </row>
    <row r="198" spans="1:9" ht="150" customHeight="1">
      <c r="A198" s="36"/>
      <c r="B198" s="26"/>
      <c r="C198" s="89" t="s">
        <v>592</v>
      </c>
      <c r="D198" s="28" t="s">
        <v>146</v>
      </c>
      <c r="E198" s="28" t="s">
        <v>147</v>
      </c>
      <c r="F198" s="248">
        <v>0</v>
      </c>
      <c r="G198" s="57">
        <v>65</v>
      </c>
      <c r="H198" s="5"/>
      <c r="I198" s="15">
        <f t="shared" si="0"/>
        <v>0</v>
      </c>
    </row>
    <row r="199" spans="1:9" ht="150" customHeight="1">
      <c r="A199" s="37"/>
      <c r="B199" s="27"/>
      <c r="C199" s="89" t="s">
        <v>593</v>
      </c>
      <c r="D199" s="28" t="s">
        <v>148</v>
      </c>
      <c r="E199" s="28" t="s">
        <v>149</v>
      </c>
      <c r="F199" s="248">
        <v>1</v>
      </c>
      <c r="G199" s="57">
        <v>65</v>
      </c>
      <c r="H199" s="5"/>
      <c r="I199" s="15">
        <f t="shared" si="0"/>
        <v>0</v>
      </c>
    </row>
    <row r="200" spans="1:9" ht="150" customHeight="1">
      <c r="A200" s="37"/>
      <c r="B200" s="27"/>
      <c r="C200" s="89" t="s">
        <v>594</v>
      </c>
      <c r="D200" s="28" t="s">
        <v>150</v>
      </c>
      <c r="E200" s="28" t="s">
        <v>258</v>
      </c>
      <c r="F200" s="248">
        <v>0</v>
      </c>
      <c r="G200" s="57">
        <v>65</v>
      </c>
      <c r="H200" s="5"/>
      <c r="I200" s="15">
        <f t="shared" si="0"/>
        <v>0</v>
      </c>
    </row>
    <row r="201" spans="1:9" ht="150" customHeight="1">
      <c r="A201" s="37"/>
      <c r="B201" s="27"/>
      <c r="C201" s="89" t="s">
        <v>595</v>
      </c>
      <c r="D201" s="28" t="s">
        <v>151</v>
      </c>
      <c r="E201" s="28" t="s">
        <v>152</v>
      </c>
      <c r="F201" s="248">
        <v>0</v>
      </c>
      <c r="G201" s="57">
        <v>65</v>
      </c>
      <c r="H201" s="5"/>
      <c r="I201" s="15">
        <f t="shared" si="0"/>
        <v>0</v>
      </c>
    </row>
    <row r="202" spans="1:9" ht="150" customHeight="1">
      <c r="A202" s="37"/>
      <c r="B202" s="27"/>
      <c r="C202" s="89" t="s">
        <v>596</v>
      </c>
      <c r="D202" s="28" t="s">
        <v>153</v>
      </c>
      <c r="E202" s="28" t="s">
        <v>154</v>
      </c>
      <c r="F202" s="248">
        <v>2</v>
      </c>
      <c r="G202" s="57">
        <v>65</v>
      </c>
      <c r="H202" s="5"/>
      <c r="I202" s="15">
        <f t="shared" si="0"/>
        <v>0</v>
      </c>
    </row>
    <row r="203" spans="1:9" ht="150" customHeight="1">
      <c r="A203" s="37"/>
      <c r="B203" s="27"/>
      <c r="C203" s="89" t="s">
        <v>597</v>
      </c>
      <c r="D203" s="28" t="s">
        <v>155</v>
      </c>
      <c r="E203" s="28" t="s">
        <v>156</v>
      </c>
      <c r="F203" s="248">
        <v>0</v>
      </c>
      <c r="G203" s="57">
        <v>65</v>
      </c>
      <c r="H203" s="5"/>
      <c r="I203" s="15">
        <f t="shared" si="0"/>
        <v>0</v>
      </c>
    </row>
    <row r="204" spans="1:9" ht="150" customHeight="1">
      <c r="A204" s="36"/>
      <c r="B204" s="26"/>
      <c r="C204" s="89" t="s">
        <v>598</v>
      </c>
      <c r="D204" s="28" t="s">
        <v>157</v>
      </c>
      <c r="E204" s="28" t="s">
        <v>259</v>
      </c>
      <c r="F204" s="248">
        <v>0</v>
      </c>
      <c r="G204" s="57">
        <v>65</v>
      </c>
      <c r="H204" s="5"/>
      <c r="I204" s="15">
        <f t="shared" si="0"/>
        <v>0</v>
      </c>
    </row>
    <row r="205" spans="1:9" ht="150" customHeight="1">
      <c r="A205" s="36"/>
      <c r="B205" s="26"/>
      <c r="C205" s="89" t="s">
        <v>599</v>
      </c>
      <c r="D205" s="28" t="s">
        <v>158</v>
      </c>
      <c r="E205" s="28" t="s">
        <v>159</v>
      </c>
      <c r="F205" s="248">
        <v>0</v>
      </c>
      <c r="G205" s="57">
        <v>65</v>
      </c>
      <c r="H205" s="5"/>
      <c r="I205" s="15">
        <f t="shared" si="0"/>
        <v>0</v>
      </c>
    </row>
    <row r="206" spans="1:9" ht="150" customHeight="1">
      <c r="A206" s="36"/>
      <c r="B206" s="26"/>
      <c r="C206" s="89" t="s">
        <v>600</v>
      </c>
      <c r="D206" s="28" t="s">
        <v>50</v>
      </c>
      <c r="E206" s="28" t="s">
        <v>260</v>
      </c>
      <c r="F206" s="248">
        <v>0</v>
      </c>
      <c r="G206" s="57">
        <v>65</v>
      </c>
      <c r="H206" s="5"/>
      <c r="I206" s="15">
        <f t="shared" si="0"/>
        <v>0</v>
      </c>
    </row>
    <row r="207" spans="1:9" ht="150" customHeight="1">
      <c r="A207" s="36"/>
      <c r="B207" s="26"/>
      <c r="C207" s="89" t="s">
        <v>601</v>
      </c>
      <c r="D207" s="28" t="s">
        <v>160</v>
      </c>
      <c r="E207" s="28" t="s">
        <v>46</v>
      </c>
      <c r="F207" s="248">
        <v>0</v>
      </c>
      <c r="G207" s="57">
        <v>65</v>
      </c>
      <c r="H207" s="5"/>
      <c r="I207" s="15">
        <f t="shared" si="0"/>
        <v>0</v>
      </c>
    </row>
    <row r="208" spans="1:9" ht="150" customHeight="1">
      <c r="A208" s="36"/>
      <c r="B208" s="26"/>
      <c r="C208" s="89" t="s">
        <v>602</v>
      </c>
      <c r="D208" s="28" t="s">
        <v>32</v>
      </c>
      <c r="E208" s="28" t="s">
        <v>161</v>
      </c>
      <c r="F208" s="248">
        <v>0</v>
      </c>
      <c r="G208" s="57">
        <v>65</v>
      </c>
      <c r="H208" s="5"/>
      <c r="I208" s="15">
        <f t="shared" si="0"/>
        <v>0</v>
      </c>
    </row>
    <row r="209" spans="1:9" ht="150" customHeight="1">
      <c r="A209" s="36"/>
      <c r="B209" s="26"/>
      <c r="C209" s="89" t="s">
        <v>603</v>
      </c>
      <c r="D209" s="28" t="s">
        <v>162</v>
      </c>
      <c r="E209" s="28" t="s">
        <v>163</v>
      </c>
      <c r="F209" s="248">
        <v>2</v>
      </c>
      <c r="G209" s="57">
        <v>65</v>
      </c>
      <c r="H209" s="5"/>
      <c r="I209" s="15">
        <f t="shared" si="0"/>
        <v>0</v>
      </c>
    </row>
    <row r="210" spans="1:9" ht="150" customHeight="1">
      <c r="A210" s="36"/>
      <c r="B210" s="26"/>
      <c r="C210" s="89" t="s">
        <v>604</v>
      </c>
      <c r="D210" s="28" t="s">
        <v>164</v>
      </c>
      <c r="E210" s="28" t="s">
        <v>165</v>
      </c>
      <c r="F210" s="248">
        <v>1</v>
      </c>
      <c r="G210" s="57">
        <v>65</v>
      </c>
      <c r="H210" s="5"/>
      <c r="I210" s="15">
        <f t="shared" si="0"/>
        <v>0</v>
      </c>
    </row>
    <row r="211" spans="1:9" ht="150" customHeight="1">
      <c r="A211" s="36"/>
      <c r="B211" s="26"/>
      <c r="C211" s="89" t="s">
        <v>605</v>
      </c>
      <c r="D211" s="28" t="s">
        <v>166</v>
      </c>
      <c r="E211" s="28" t="s">
        <v>167</v>
      </c>
      <c r="F211" s="248">
        <v>1</v>
      </c>
      <c r="G211" s="57">
        <v>65</v>
      </c>
      <c r="H211" s="5"/>
      <c r="I211" s="15">
        <f t="shared" si="0"/>
        <v>0</v>
      </c>
    </row>
    <row r="212" spans="1:9" ht="150" customHeight="1">
      <c r="A212" s="36"/>
      <c r="B212" s="26"/>
      <c r="C212" s="89" t="s">
        <v>606</v>
      </c>
      <c r="D212" s="28" t="s">
        <v>168</v>
      </c>
      <c r="E212" s="28" t="s">
        <v>169</v>
      </c>
      <c r="F212" s="248">
        <v>2</v>
      </c>
      <c r="G212" s="57">
        <v>65</v>
      </c>
      <c r="H212" s="5"/>
      <c r="I212" s="15">
        <f t="shared" si="0"/>
        <v>0</v>
      </c>
    </row>
    <row r="213" spans="1:9" ht="150" customHeight="1">
      <c r="A213" s="37"/>
      <c r="B213" s="27"/>
      <c r="C213" s="89" t="s">
        <v>607</v>
      </c>
      <c r="D213" s="28" t="s">
        <v>170</v>
      </c>
      <c r="E213" s="28" t="s">
        <v>261</v>
      </c>
      <c r="F213" s="248">
        <v>0</v>
      </c>
      <c r="G213" s="57">
        <v>65</v>
      </c>
      <c r="H213" s="5"/>
      <c r="I213" s="15">
        <f t="shared" si="0"/>
        <v>0</v>
      </c>
    </row>
    <row r="214" spans="1:9" ht="150" customHeight="1">
      <c r="A214" s="37"/>
      <c r="B214" s="27"/>
      <c r="C214" s="89" t="s">
        <v>608</v>
      </c>
      <c r="D214" s="28" t="s">
        <v>171</v>
      </c>
      <c r="E214" s="28" t="s">
        <v>172</v>
      </c>
      <c r="F214" s="248">
        <v>0</v>
      </c>
      <c r="G214" s="57">
        <v>65</v>
      </c>
      <c r="H214" s="5"/>
      <c r="I214" s="15">
        <f t="shared" si="0"/>
        <v>0</v>
      </c>
    </row>
    <row r="215" spans="1:9" ht="150" customHeight="1">
      <c r="A215" s="36"/>
      <c r="B215" s="26"/>
      <c r="C215" s="89" t="s">
        <v>609</v>
      </c>
      <c r="D215" s="28" t="s">
        <v>173</v>
      </c>
      <c r="E215" s="28" t="s">
        <v>174</v>
      </c>
      <c r="F215" s="248">
        <v>1</v>
      </c>
      <c r="G215" s="57">
        <v>65</v>
      </c>
      <c r="H215" s="5"/>
      <c r="I215" s="15">
        <f t="shared" si="0"/>
        <v>0</v>
      </c>
    </row>
    <row r="216" spans="1:9" ht="150" customHeight="1">
      <c r="A216" s="36"/>
      <c r="B216" s="26"/>
      <c r="C216" s="89" t="s">
        <v>610</v>
      </c>
      <c r="D216" s="28" t="s">
        <v>175</v>
      </c>
      <c r="E216" s="28" t="s">
        <v>176</v>
      </c>
      <c r="F216" s="248">
        <v>0</v>
      </c>
      <c r="G216" s="57">
        <v>65</v>
      </c>
      <c r="H216" s="5"/>
      <c r="I216" s="15">
        <f t="shared" si="0"/>
        <v>0</v>
      </c>
    </row>
    <row r="217" spans="1:9" ht="150" customHeight="1">
      <c r="A217" s="36"/>
      <c r="B217" s="26"/>
      <c r="C217" s="89" t="s">
        <v>611</v>
      </c>
      <c r="D217" s="28" t="s">
        <v>177</v>
      </c>
      <c r="E217" s="28" t="s">
        <v>178</v>
      </c>
      <c r="F217" s="248">
        <v>1</v>
      </c>
      <c r="G217" s="57">
        <v>65</v>
      </c>
      <c r="H217" s="5"/>
      <c r="I217" s="15">
        <f t="shared" si="0"/>
        <v>0</v>
      </c>
    </row>
    <row r="218" spans="1:9" ht="150" customHeight="1">
      <c r="A218" s="36"/>
      <c r="B218" s="26"/>
      <c r="C218" s="89" t="s">
        <v>612</v>
      </c>
      <c r="D218" s="28" t="s">
        <v>179</v>
      </c>
      <c r="E218" s="28" t="s">
        <v>262</v>
      </c>
      <c r="F218" s="248">
        <v>0</v>
      </c>
      <c r="G218" s="57">
        <v>65</v>
      </c>
      <c r="H218" s="5"/>
      <c r="I218" s="15">
        <f t="shared" si="0"/>
        <v>0</v>
      </c>
    </row>
    <row r="219" spans="1:9" ht="150" customHeight="1">
      <c r="A219" s="36"/>
      <c r="B219" s="26"/>
      <c r="C219" s="89" t="s">
        <v>613</v>
      </c>
      <c r="D219" s="28" t="s">
        <v>180</v>
      </c>
      <c r="E219" s="28" t="s">
        <v>181</v>
      </c>
      <c r="F219" s="248">
        <v>3</v>
      </c>
      <c r="G219" s="57">
        <v>65</v>
      </c>
      <c r="H219" s="5"/>
      <c r="I219" s="15">
        <f t="shared" si="0"/>
        <v>0</v>
      </c>
    </row>
    <row r="220" spans="1:9" ht="150" customHeight="1">
      <c r="A220" s="36"/>
      <c r="B220" s="26"/>
      <c r="C220" s="89" t="s">
        <v>614</v>
      </c>
      <c r="D220" s="28" t="s">
        <v>182</v>
      </c>
      <c r="E220" s="28" t="s">
        <v>263</v>
      </c>
      <c r="F220" s="248">
        <v>2</v>
      </c>
      <c r="G220" s="57">
        <v>65</v>
      </c>
      <c r="H220" s="5"/>
      <c r="I220" s="15">
        <f t="shared" si="0"/>
        <v>0</v>
      </c>
    </row>
    <row r="221" spans="1:9" ht="150" customHeight="1">
      <c r="A221" s="36"/>
      <c r="B221" s="26"/>
      <c r="C221" s="89" t="s">
        <v>615</v>
      </c>
      <c r="D221" s="28" t="s">
        <v>183</v>
      </c>
      <c r="E221" s="28" t="s">
        <v>264</v>
      </c>
      <c r="F221" s="248">
        <v>1</v>
      </c>
      <c r="G221" s="57">
        <v>65</v>
      </c>
      <c r="H221" s="5"/>
      <c r="I221" s="15">
        <f t="shared" si="0"/>
        <v>0</v>
      </c>
    </row>
    <row r="222" spans="1:9" ht="150" customHeight="1">
      <c r="A222" s="36"/>
      <c r="B222" s="26"/>
      <c r="C222" s="89" t="s">
        <v>616</v>
      </c>
      <c r="D222" s="28" t="s">
        <v>184</v>
      </c>
      <c r="E222" s="28" t="s">
        <v>29</v>
      </c>
      <c r="F222" s="248">
        <v>1</v>
      </c>
      <c r="G222" s="57">
        <v>65</v>
      </c>
      <c r="H222" s="5"/>
      <c r="I222" s="15">
        <f t="shared" si="0"/>
        <v>0</v>
      </c>
    </row>
    <row r="223" spans="1:9" ht="150" customHeight="1">
      <c r="A223" s="36"/>
      <c r="B223" s="26"/>
      <c r="C223" s="89" t="s">
        <v>617</v>
      </c>
      <c r="D223" s="28" t="s">
        <v>185</v>
      </c>
      <c r="E223" s="28" t="s">
        <v>265</v>
      </c>
      <c r="F223" s="248">
        <v>0</v>
      </c>
      <c r="G223" s="57">
        <v>65</v>
      </c>
      <c r="H223" s="5"/>
      <c r="I223" s="15">
        <f t="shared" si="0"/>
        <v>0</v>
      </c>
    </row>
    <row r="224" spans="1:9" ht="150" customHeight="1">
      <c r="A224" s="36"/>
      <c r="B224" s="26"/>
      <c r="C224" s="89" t="s">
        <v>618</v>
      </c>
      <c r="D224" s="28" t="s">
        <v>186</v>
      </c>
      <c r="E224" s="28" t="s">
        <v>187</v>
      </c>
      <c r="F224" s="248">
        <v>0</v>
      </c>
      <c r="G224" s="57">
        <v>65</v>
      </c>
      <c r="H224" s="5"/>
      <c r="I224" s="15">
        <f t="shared" si="0"/>
        <v>0</v>
      </c>
    </row>
    <row r="225" spans="1:9" ht="150" customHeight="1">
      <c r="A225" s="37"/>
      <c r="B225" s="27"/>
      <c r="C225" s="89" t="s">
        <v>619</v>
      </c>
      <c r="D225" s="28" t="s">
        <v>188</v>
      </c>
      <c r="E225" s="28" t="s">
        <v>266</v>
      </c>
      <c r="F225" s="31">
        <v>2</v>
      </c>
      <c r="G225" s="57">
        <v>65</v>
      </c>
      <c r="H225" s="5"/>
      <c r="I225" s="15">
        <f t="shared" si="0"/>
        <v>0</v>
      </c>
    </row>
    <row r="226" spans="1:9" ht="150" customHeight="1">
      <c r="A226" s="36"/>
      <c r="B226" s="26"/>
      <c r="C226" s="89" t="s">
        <v>620</v>
      </c>
      <c r="D226" s="28" t="s">
        <v>189</v>
      </c>
      <c r="E226" s="28" t="s">
        <v>267</v>
      </c>
      <c r="F226" s="31">
        <v>0</v>
      </c>
      <c r="G226" s="57">
        <v>65</v>
      </c>
      <c r="H226" s="5"/>
      <c r="I226" s="15">
        <f t="shared" si="0"/>
        <v>0</v>
      </c>
    </row>
    <row r="227" spans="1:9" ht="150" customHeight="1">
      <c r="A227" s="36"/>
      <c r="B227" s="26"/>
      <c r="C227" s="89" t="s">
        <v>621</v>
      </c>
      <c r="D227" s="28" t="s">
        <v>27</v>
      </c>
      <c r="E227" s="28" t="s">
        <v>28</v>
      </c>
      <c r="F227" s="248">
        <v>0</v>
      </c>
      <c r="G227" s="57">
        <v>65</v>
      </c>
      <c r="H227" s="5"/>
      <c r="I227" s="15">
        <f t="shared" si="0"/>
        <v>0</v>
      </c>
    </row>
    <row r="228" spans="1:9" ht="150" customHeight="1">
      <c r="A228" s="37"/>
      <c r="B228" s="27"/>
      <c r="C228" s="89" t="s">
        <v>622</v>
      </c>
      <c r="D228" s="28" t="s">
        <v>190</v>
      </c>
      <c r="E228" s="28" t="s">
        <v>191</v>
      </c>
      <c r="F228" s="248">
        <v>0</v>
      </c>
      <c r="G228" s="57">
        <v>65</v>
      </c>
      <c r="H228" s="5"/>
      <c r="I228" s="15">
        <f t="shared" si="0"/>
        <v>0</v>
      </c>
    </row>
    <row r="229" spans="1:9" ht="150" customHeight="1">
      <c r="A229" s="36"/>
      <c r="B229" s="26"/>
      <c r="C229" s="89" t="s">
        <v>623</v>
      </c>
      <c r="D229" s="28" t="s">
        <v>51</v>
      </c>
      <c r="E229" s="28" t="s">
        <v>268</v>
      </c>
      <c r="F229" s="248">
        <v>3</v>
      </c>
      <c r="G229" s="57">
        <v>65</v>
      </c>
      <c r="H229" s="5"/>
      <c r="I229" s="15">
        <f t="shared" si="0"/>
        <v>0</v>
      </c>
    </row>
    <row r="230" spans="1:9" ht="150" customHeight="1">
      <c r="A230" s="36"/>
      <c r="B230" s="26"/>
      <c r="C230" s="89" t="s">
        <v>624</v>
      </c>
      <c r="D230" s="28" t="s">
        <v>192</v>
      </c>
      <c r="E230" s="28" t="s">
        <v>193</v>
      </c>
      <c r="F230" s="248">
        <v>0</v>
      </c>
      <c r="G230" s="64">
        <v>65</v>
      </c>
      <c r="H230" s="5"/>
      <c r="I230" s="15">
        <f t="shared" si="0"/>
        <v>0</v>
      </c>
    </row>
    <row r="231" spans="1:9" ht="150" customHeight="1">
      <c r="A231" s="36"/>
      <c r="B231" s="26"/>
      <c r="C231" s="89" t="s">
        <v>625</v>
      </c>
      <c r="D231" s="28" t="s">
        <v>194</v>
      </c>
      <c r="E231" s="28" t="s">
        <v>195</v>
      </c>
      <c r="F231" s="248">
        <v>1</v>
      </c>
      <c r="G231" s="64">
        <v>65</v>
      </c>
      <c r="H231" s="5"/>
      <c r="I231" s="15">
        <f t="shared" si="0"/>
        <v>0</v>
      </c>
    </row>
    <row r="232" spans="1:9" ht="150" customHeight="1">
      <c r="A232" s="36"/>
      <c r="B232" s="26"/>
      <c r="C232" s="89" t="s">
        <v>626</v>
      </c>
      <c r="D232" s="28" t="s">
        <v>25</v>
      </c>
      <c r="E232" s="28" t="s">
        <v>26</v>
      </c>
      <c r="F232" s="248">
        <v>0</v>
      </c>
      <c r="G232" s="64">
        <v>65</v>
      </c>
      <c r="H232" s="5"/>
      <c r="I232" s="15">
        <f t="shared" si="0"/>
        <v>0</v>
      </c>
    </row>
    <row r="233" spans="1:9" ht="150" customHeight="1">
      <c r="A233" s="36"/>
      <c r="B233" s="26"/>
      <c r="C233" s="89" t="s">
        <v>627</v>
      </c>
      <c r="D233" s="28" t="s">
        <v>196</v>
      </c>
      <c r="E233" s="28" t="s">
        <v>269</v>
      </c>
      <c r="F233" s="248">
        <v>1</v>
      </c>
      <c r="G233" s="64">
        <v>65</v>
      </c>
      <c r="H233" s="5"/>
      <c r="I233" s="15">
        <f t="shared" si="0"/>
        <v>0</v>
      </c>
    </row>
    <row r="234" spans="1:9" ht="150" customHeight="1">
      <c r="A234" s="37"/>
      <c r="B234" s="27"/>
      <c r="C234" s="89" t="s">
        <v>628</v>
      </c>
      <c r="D234" s="28" t="s">
        <v>197</v>
      </c>
      <c r="E234" s="28" t="s">
        <v>198</v>
      </c>
      <c r="F234" s="248">
        <v>0</v>
      </c>
      <c r="G234" s="64">
        <v>65</v>
      </c>
      <c r="H234" s="5"/>
      <c r="I234" s="15">
        <f t="shared" si="0"/>
        <v>0</v>
      </c>
    </row>
    <row r="235" spans="1:9" ht="150" customHeight="1">
      <c r="A235" s="36"/>
      <c r="B235" s="26"/>
      <c r="C235" s="89" t="s">
        <v>629</v>
      </c>
      <c r="D235" s="28" t="s">
        <v>199</v>
      </c>
      <c r="E235" s="28" t="s">
        <v>200</v>
      </c>
      <c r="F235" s="248">
        <v>1</v>
      </c>
      <c r="G235" s="64">
        <v>65</v>
      </c>
      <c r="H235" s="5"/>
      <c r="I235" s="15">
        <f t="shared" si="0"/>
        <v>0</v>
      </c>
    </row>
    <row r="236" spans="1:9" ht="150" customHeight="1">
      <c r="A236" s="36"/>
      <c r="B236" s="26"/>
      <c r="C236" s="89" t="s">
        <v>630</v>
      </c>
      <c r="D236" s="28" t="s">
        <v>23</v>
      </c>
      <c r="E236" s="28" t="s">
        <v>201</v>
      </c>
      <c r="F236" s="248">
        <v>1</v>
      </c>
      <c r="G236" s="64">
        <v>65</v>
      </c>
      <c r="H236" s="5"/>
      <c r="I236" s="15">
        <f t="shared" si="0"/>
        <v>0</v>
      </c>
    </row>
    <row r="237" spans="1:9" ht="150" customHeight="1">
      <c r="A237" s="36"/>
      <c r="B237" s="26"/>
      <c r="C237" s="89" t="s">
        <v>631</v>
      </c>
      <c r="D237" s="28" t="s">
        <v>202</v>
      </c>
      <c r="E237" s="28" t="s">
        <v>203</v>
      </c>
      <c r="F237" s="248">
        <v>0</v>
      </c>
      <c r="G237" s="64">
        <v>65</v>
      </c>
      <c r="H237" s="5"/>
      <c r="I237" s="15">
        <f t="shared" si="0"/>
        <v>0</v>
      </c>
    </row>
    <row r="238" spans="1:9" ht="150" customHeight="1">
      <c r="A238" s="36"/>
      <c r="B238" s="26"/>
      <c r="C238" s="89" t="s">
        <v>632</v>
      </c>
      <c r="D238" s="28" t="s">
        <v>204</v>
      </c>
      <c r="E238" s="28" t="s">
        <v>205</v>
      </c>
      <c r="F238" s="31">
        <v>2</v>
      </c>
      <c r="G238" s="64">
        <v>65</v>
      </c>
      <c r="H238" s="5"/>
      <c r="I238" s="15">
        <f t="shared" si="0"/>
        <v>0</v>
      </c>
    </row>
    <row r="239" spans="1:9" ht="150" customHeight="1">
      <c r="A239" s="36"/>
      <c r="B239" s="26"/>
      <c r="C239" s="89" t="s">
        <v>633</v>
      </c>
      <c r="D239" s="28" t="s">
        <v>24</v>
      </c>
      <c r="E239" s="28" t="s">
        <v>206</v>
      </c>
      <c r="F239" s="31">
        <v>1</v>
      </c>
      <c r="G239" s="64">
        <v>65</v>
      </c>
      <c r="H239" s="5"/>
      <c r="I239" s="15">
        <f t="shared" si="0"/>
        <v>0</v>
      </c>
    </row>
    <row r="240" spans="1:9" ht="150" customHeight="1">
      <c r="A240" s="37"/>
      <c r="B240" s="27"/>
      <c r="C240" s="89" t="s">
        <v>634</v>
      </c>
      <c r="D240" s="28" t="s">
        <v>207</v>
      </c>
      <c r="E240" s="28" t="s">
        <v>208</v>
      </c>
      <c r="F240" s="248">
        <v>0</v>
      </c>
      <c r="G240" s="63">
        <v>65</v>
      </c>
      <c r="H240" s="5"/>
      <c r="I240" s="15">
        <f t="shared" si="0"/>
        <v>0</v>
      </c>
    </row>
    <row r="241" spans="1:9" ht="150" customHeight="1">
      <c r="A241" s="36"/>
      <c r="B241" s="26"/>
      <c r="C241" s="89" t="s">
        <v>635</v>
      </c>
      <c r="D241" s="28" t="s">
        <v>209</v>
      </c>
      <c r="E241" s="28" t="s">
        <v>210</v>
      </c>
      <c r="F241" s="248">
        <v>1</v>
      </c>
      <c r="G241" s="63">
        <v>65</v>
      </c>
      <c r="H241" s="5"/>
      <c r="I241" s="15">
        <f t="shared" si="0"/>
        <v>0</v>
      </c>
    </row>
    <row r="242" spans="1:9" ht="150" customHeight="1">
      <c r="A242" s="36"/>
      <c r="B242" s="26"/>
      <c r="C242" s="89" t="s">
        <v>636</v>
      </c>
      <c r="D242" s="28" t="s">
        <v>211</v>
      </c>
      <c r="E242" s="28" t="s">
        <v>212</v>
      </c>
      <c r="F242" s="248">
        <v>0</v>
      </c>
      <c r="G242" s="63">
        <v>65</v>
      </c>
      <c r="H242" s="5"/>
      <c r="I242" s="15">
        <f t="shared" si="0"/>
        <v>0</v>
      </c>
    </row>
    <row r="243" spans="1:9" ht="150" customHeight="1">
      <c r="A243" s="36"/>
      <c r="B243" s="26"/>
      <c r="C243" s="89" t="s">
        <v>637</v>
      </c>
      <c r="D243" s="28" t="s">
        <v>213</v>
      </c>
      <c r="E243" s="28" t="s">
        <v>214</v>
      </c>
      <c r="F243" s="248">
        <v>0</v>
      </c>
      <c r="G243" s="63">
        <v>65</v>
      </c>
      <c r="H243" s="5"/>
      <c r="I243" s="15">
        <f t="shared" si="0"/>
        <v>0</v>
      </c>
    </row>
    <row r="244" spans="1:9" ht="150" customHeight="1">
      <c r="A244" s="36"/>
      <c r="B244" s="26"/>
      <c r="C244" s="89" t="s">
        <v>638</v>
      </c>
      <c r="D244" s="28" t="s">
        <v>215</v>
      </c>
      <c r="E244" s="28" t="s">
        <v>216</v>
      </c>
      <c r="F244" s="248">
        <v>0</v>
      </c>
      <c r="G244" s="63">
        <v>65</v>
      </c>
      <c r="H244" s="5"/>
      <c r="I244" s="15">
        <f t="shared" si="0"/>
        <v>0</v>
      </c>
    </row>
    <row r="245" spans="1:9" ht="150" customHeight="1">
      <c r="A245" s="36"/>
      <c r="B245" s="26"/>
      <c r="C245" s="89" t="s">
        <v>639</v>
      </c>
      <c r="D245" s="28" t="s">
        <v>33</v>
      </c>
      <c r="E245" s="28" t="s">
        <v>217</v>
      </c>
      <c r="F245" s="248">
        <v>0</v>
      </c>
      <c r="G245" s="63">
        <v>65</v>
      </c>
      <c r="H245" s="5"/>
      <c r="I245" s="15">
        <f t="shared" si="0"/>
        <v>0</v>
      </c>
    </row>
    <row r="246" spans="1:9" ht="150" customHeight="1">
      <c r="A246" s="36"/>
      <c r="B246" s="26"/>
      <c r="C246" s="89" t="s">
        <v>640</v>
      </c>
      <c r="D246" s="28" t="s">
        <v>218</v>
      </c>
      <c r="E246" s="28" t="s">
        <v>219</v>
      </c>
      <c r="F246" s="248">
        <v>1</v>
      </c>
      <c r="G246" s="63">
        <v>65</v>
      </c>
      <c r="H246" s="5"/>
      <c r="I246" s="15">
        <f t="shared" si="0"/>
        <v>0</v>
      </c>
    </row>
    <row r="247" spans="1:9" ht="150" customHeight="1">
      <c r="A247" s="36"/>
      <c r="B247" s="26"/>
      <c r="C247" s="89" t="s">
        <v>641</v>
      </c>
      <c r="D247" s="28" t="s">
        <v>30</v>
      </c>
      <c r="E247" s="28" t="s">
        <v>31</v>
      </c>
      <c r="F247" s="248">
        <v>0</v>
      </c>
      <c r="G247" s="63">
        <v>65</v>
      </c>
      <c r="H247" s="5"/>
      <c r="I247" s="15">
        <f t="shared" si="0"/>
        <v>0</v>
      </c>
    </row>
    <row r="248" spans="1:9" ht="150" customHeight="1">
      <c r="A248" s="36"/>
      <c r="B248" s="26"/>
      <c r="C248" s="89" t="s">
        <v>642</v>
      </c>
      <c r="D248" s="28" t="s">
        <v>220</v>
      </c>
      <c r="E248" s="28" t="s">
        <v>270</v>
      </c>
      <c r="F248" s="248">
        <v>2</v>
      </c>
      <c r="G248" s="63">
        <v>65</v>
      </c>
      <c r="H248" s="5"/>
      <c r="I248" s="15">
        <f t="shared" si="0"/>
        <v>0</v>
      </c>
    </row>
    <row r="249" spans="1:9" ht="150" customHeight="1">
      <c r="A249" s="36"/>
      <c r="B249" s="26"/>
      <c r="C249" s="89" t="s">
        <v>643</v>
      </c>
      <c r="D249" s="28" t="s">
        <v>221</v>
      </c>
      <c r="E249" s="28" t="s">
        <v>271</v>
      </c>
      <c r="F249" s="248">
        <v>1</v>
      </c>
      <c r="G249" s="63">
        <v>65</v>
      </c>
      <c r="H249" s="5"/>
      <c r="I249" s="15">
        <f t="shared" si="0"/>
        <v>0</v>
      </c>
    </row>
    <row r="250" spans="1:9" ht="150" customHeight="1">
      <c r="A250" s="36"/>
      <c r="B250" s="26"/>
      <c r="C250" s="89" t="s">
        <v>644</v>
      </c>
      <c r="D250" s="28" t="s">
        <v>222</v>
      </c>
      <c r="E250" s="28" t="s">
        <v>223</v>
      </c>
      <c r="F250" s="248">
        <v>4</v>
      </c>
      <c r="G250" s="63">
        <v>65</v>
      </c>
      <c r="H250" s="5"/>
      <c r="I250" s="15">
        <f t="shared" si="0"/>
        <v>0</v>
      </c>
    </row>
    <row r="251" spans="1:9" ht="150" customHeight="1">
      <c r="A251" s="37"/>
      <c r="B251" s="27"/>
      <c r="C251" s="89" t="s">
        <v>645</v>
      </c>
      <c r="D251" s="28" t="s">
        <v>224</v>
      </c>
      <c r="E251" s="28" t="s">
        <v>225</v>
      </c>
      <c r="F251" s="31">
        <v>0</v>
      </c>
      <c r="G251" s="63">
        <v>65</v>
      </c>
      <c r="H251" s="5"/>
      <c r="I251" s="15">
        <f t="shared" si="0"/>
        <v>0</v>
      </c>
    </row>
    <row r="252" spans="1:9" ht="150" customHeight="1">
      <c r="A252" s="37"/>
      <c r="B252" s="27"/>
      <c r="C252" s="89" t="s">
        <v>646</v>
      </c>
      <c r="D252" s="28" t="s">
        <v>226</v>
      </c>
      <c r="E252" s="28" t="s">
        <v>227</v>
      </c>
      <c r="F252" s="31">
        <v>0</v>
      </c>
      <c r="G252" s="63">
        <v>65</v>
      </c>
      <c r="H252" s="5"/>
      <c r="I252" s="15">
        <f t="shared" si="0"/>
        <v>0</v>
      </c>
    </row>
    <row r="253" spans="1:9" ht="150" customHeight="1">
      <c r="A253" s="37"/>
      <c r="B253" s="27"/>
      <c r="C253" s="89" t="s">
        <v>647</v>
      </c>
      <c r="D253" s="28" t="s">
        <v>228</v>
      </c>
      <c r="E253" s="28" t="s">
        <v>272</v>
      </c>
      <c r="F253" s="31">
        <v>1</v>
      </c>
      <c r="G253" s="63">
        <v>65</v>
      </c>
      <c r="H253" s="5"/>
      <c r="I253" s="15">
        <f t="shared" ref="I253:I272" si="2">SUM(G253)*(H253)</f>
        <v>0</v>
      </c>
    </row>
    <row r="254" spans="1:9" ht="150" customHeight="1">
      <c r="A254" s="37"/>
      <c r="B254" s="27"/>
      <c r="C254" s="89" t="s">
        <v>648</v>
      </c>
      <c r="D254" s="28" t="s">
        <v>229</v>
      </c>
      <c r="E254" s="28" t="s">
        <v>273</v>
      </c>
      <c r="F254" s="31">
        <v>10</v>
      </c>
      <c r="G254" s="63">
        <v>65</v>
      </c>
      <c r="H254" s="5"/>
      <c r="I254" s="15">
        <f t="shared" si="2"/>
        <v>0</v>
      </c>
    </row>
    <row r="255" spans="1:9" ht="150" customHeight="1">
      <c r="A255" s="256"/>
      <c r="B255" s="257"/>
      <c r="C255" s="258" t="s">
        <v>1376</v>
      </c>
      <c r="D255" s="259"/>
      <c r="E255" s="259" t="s">
        <v>1407</v>
      </c>
      <c r="F255" s="258">
        <v>4</v>
      </c>
      <c r="G255" s="63">
        <v>65</v>
      </c>
      <c r="H255" s="5"/>
      <c r="I255" s="15">
        <f t="shared" si="2"/>
        <v>0</v>
      </c>
    </row>
    <row r="256" spans="1:9" ht="150" customHeight="1">
      <c r="A256" s="256"/>
      <c r="B256" s="257"/>
      <c r="C256" s="258" t="s">
        <v>1377</v>
      </c>
      <c r="D256" s="259"/>
      <c r="E256" s="259" t="s">
        <v>1378</v>
      </c>
      <c r="F256" s="258">
        <v>2</v>
      </c>
      <c r="G256" s="63">
        <v>65</v>
      </c>
      <c r="H256" s="5"/>
      <c r="I256" s="15">
        <f t="shared" si="2"/>
        <v>0</v>
      </c>
    </row>
    <row r="257" spans="1:9" ht="150" customHeight="1">
      <c r="A257" s="256"/>
      <c r="B257" s="257"/>
      <c r="C257" s="258" t="s">
        <v>1379</v>
      </c>
      <c r="D257" s="259"/>
      <c r="E257" s="259" t="s">
        <v>1380</v>
      </c>
      <c r="F257" s="258">
        <v>1</v>
      </c>
      <c r="G257" s="63">
        <v>65</v>
      </c>
      <c r="H257" s="5"/>
      <c r="I257" s="15">
        <f t="shared" si="2"/>
        <v>0</v>
      </c>
    </row>
    <row r="258" spans="1:9" ht="150" customHeight="1">
      <c r="A258" s="256"/>
      <c r="B258" s="257"/>
      <c r="C258" s="258" t="s">
        <v>1381</v>
      </c>
      <c r="D258" s="259"/>
      <c r="E258" s="259" t="s">
        <v>1382</v>
      </c>
      <c r="F258" s="258">
        <v>2</v>
      </c>
      <c r="G258" s="63">
        <v>65</v>
      </c>
      <c r="H258" s="5"/>
      <c r="I258" s="15">
        <f t="shared" si="2"/>
        <v>0</v>
      </c>
    </row>
    <row r="259" spans="1:9" ht="150" customHeight="1">
      <c r="A259" s="256"/>
      <c r="B259" s="257"/>
      <c r="C259" s="258" t="s">
        <v>1383</v>
      </c>
      <c r="D259" s="259"/>
      <c r="E259" s="259" t="s">
        <v>1384</v>
      </c>
      <c r="F259" s="258">
        <v>2</v>
      </c>
      <c r="G259" s="63">
        <v>65</v>
      </c>
      <c r="H259" s="5"/>
      <c r="I259" s="15">
        <f t="shared" si="2"/>
        <v>0</v>
      </c>
    </row>
    <row r="260" spans="1:9" ht="150" customHeight="1">
      <c r="A260" s="256"/>
      <c r="B260" s="257"/>
      <c r="C260" s="258" t="s">
        <v>1385</v>
      </c>
      <c r="D260" s="259"/>
      <c r="E260" s="259" t="s">
        <v>1386</v>
      </c>
      <c r="F260" s="258">
        <v>2</v>
      </c>
      <c r="G260" s="63">
        <v>65</v>
      </c>
      <c r="H260" s="5"/>
      <c r="I260" s="15">
        <f t="shared" si="2"/>
        <v>0</v>
      </c>
    </row>
    <row r="261" spans="1:9" ht="150" customHeight="1">
      <c r="A261" s="256"/>
      <c r="B261" s="257"/>
      <c r="C261" s="258" t="s">
        <v>1387</v>
      </c>
      <c r="D261" s="259"/>
      <c r="E261" s="259" t="s">
        <v>1388</v>
      </c>
      <c r="F261" s="258">
        <v>2</v>
      </c>
      <c r="G261" s="63">
        <v>65</v>
      </c>
      <c r="H261" s="5"/>
      <c r="I261" s="15">
        <f t="shared" si="2"/>
        <v>0</v>
      </c>
    </row>
    <row r="262" spans="1:9" ht="150" customHeight="1">
      <c r="A262" s="256"/>
      <c r="B262" s="257"/>
      <c r="C262" s="258" t="s">
        <v>1389</v>
      </c>
      <c r="D262" s="259"/>
      <c r="E262" s="259" t="s">
        <v>1390</v>
      </c>
      <c r="F262" s="258">
        <v>4</v>
      </c>
      <c r="G262" s="63">
        <v>65</v>
      </c>
      <c r="H262" s="5"/>
      <c r="I262" s="15">
        <f t="shared" si="2"/>
        <v>0</v>
      </c>
    </row>
    <row r="263" spans="1:9" ht="150" customHeight="1">
      <c r="A263" s="256"/>
      <c r="B263" s="257"/>
      <c r="C263" s="258" t="s">
        <v>1391</v>
      </c>
      <c r="D263" s="259"/>
      <c r="E263" s="259" t="s">
        <v>1392</v>
      </c>
      <c r="F263" s="258">
        <v>2</v>
      </c>
      <c r="G263" s="63">
        <v>65</v>
      </c>
      <c r="H263" s="5"/>
      <c r="I263" s="15">
        <f t="shared" si="2"/>
        <v>0</v>
      </c>
    </row>
    <row r="264" spans="1:9" ht="150" customHeight="1">
      <c r="A264" s="256"/>
      <c r="B264" s="257"/>
      <c r="C264" s="258" t="s">
        <v>1393</v>
      </c>
      <c r="D264" s="259"/>
      <c r="E264" s="259" t="s">
        <v>1405</v>
      </c>
      <c r="F264" s="258">
        <v>3</v>
      </c>
      <c r="G264" s="63">
        <v>65</v>
      </c>
      <c r="H264" s="5"/>
      <c r="I264" s="15">
        <f t="shared" si="2"/>
        <v>0</v>
      </c>
    </row>
    <row r="265" spans="1:9" ht="150" customHeight="1">
      <c r="A265" s="256"/>
      <c r="B265" s="257"/>
      <c r="C265" s="258" t="s">
        <v>1394</v>
      </c>
      <c r="D265" s="259"/>
      <c r="E265" s="259" t="s">
        <v>1395</v>
      </c>
      <c r="F265" s="258">
        <v>2</v>
      </c>
      <c r="G265" s="63">
        <v>65</v>
      </c>
      <c r="H265" s="5"/>
      <c r="I265" s="15">
        <f t="shared" si="2"/>
        <v>0</v>
      </c>
    </row>
    <row r="266" spans="1:9" ht="150" customHeight="1">
      <c r="A266" s="256"/>
      <c r="B266" s="257"/>
      <c r="C266" s="258" t="s">
        <v>1396</v>
      </c>
      <c r="D266" s="259"/>
      <c r="E266" s="259" t="s">
        <v>1397</v>
      </c>
      <c r="F266" s="258">
        <v>1</v>
      </c>
      <c r="G266" s="63">
        <v>65</v>
      </c>
      <c r="H266" s="5"/>
      <c r="I266" s="15">
        <f t="shared" si="2"/>
        <v>0</v>
      </c>
    </row>
    <row r="267" spans="1:9" ht="150" customHeight="1">
      <c r="A267" s="256"/>
      <c r="B267" s="257"/>
      <c r="C267" s="258" t="s">
        <v>1398</v>
      </c>
      <c r="D267" s="259"/>
      <c r="E267" s="259" t="s">
        <v>1406</v>
      </c>
      <c r="F267" s="258">
        <v>3</v>
      </c>
      <c r="G267" s="63">
        <v>65</v>
      </c>
      <c r="H267" s="5"/>
      <c r="I267" s="15">
        <f t="shared" si="2"/>
        <v>0</v>
      </c>
    </row>
    <row r="268" spans="1:9" ht="150" customHeight="1">
      <c r="A268" s="256"/>
      <c r="B268" s="257"/>
      <c r="C268" s="258" t="s">
        <v>1399</v>
      </c>
      <c r="D268" s="259"/>
      <c r="E268" s="259" t="s">
        <v>1400</v>
      </c>
      <c r="F268" s="258">
        <v>2</v>
      </c>
      <c r="G268" s="63">
        <v>65</v>
      </c>
      <c r="H268" s="5"/>
      <c r="I268" s="15">
        <f t="shared" si="2"/>
        <v>0</v>
      </c>
    </row>
    <row r="269" spans="1:9" ht="150" customHeight="1">
      <c r="A269" s="256"/>
      <c r="B269" s="257"/>
      <c r="C269" s="258" t="s">
        <v>1401</v>
      </c>
      <c r="D269" s="259"/>
      <c r="E269" s="259" t="s">
        <v>1402</v>
      </c>
      <c r="F269" s="258">
        <v>1</v>
      </c>
      <c r="G269" s="63">
        <v>65</v>
      </c>
      <c r="H269" s="5"/>
      <c r="I269" s="15">
        <f t="shared" si="2"/>
        <v>0</v>
      </c>
    </row>
    <row r="270" spans="1:9" ht="150" customHeight="1">
      <c r="A270" s="256"/>
      <c r="B270" s="257"/>
      <c r="C270" s="258" t="s">
        <v>1403</v>
      </c>
      <c r="D270" s="259"/>
      <c r="E270" s="259" t="s">
        <v>1404</v>
      </c>
      <c r="F270" s="258">
        <v>2</v>
      </c>
      <c r="G270" s="63">
        <v>65</v>
      </c>
      <c r="H270" s="5"/>
      <c r="I270" s="15">
        <f t="shared" si="2"/>
        <v>0</v>
      </c>
    </row>
    <row r="271" spans="1:9" ht="50.1" customHeight="1">
      <c r="A271" s="183" t="s">
        <v>231</v>
      </c>
      <c r="B271" s="184"/>
      <c r="C271" s="184"/>
      <c r="D271" s="184"/>
      <c r="E271" s="184"/>
      <c r="F271" s="184"/>
      <c r="G271" s="185"/>
      <c r="H271" s="5"/>
      <c r="I271" s="14"/>
    </row>
    <row r="272" spans="1:9" ht="150" customHeight="1">
      <c r="A272" s="36"/>
      <c r="B272" s="26"/>
      <c r="C272" s="90" t="s">
        <v>649</v>
      </c>
      <c r="D272" s="28" t="s">
        <v>230</v>
      </c>
      <c r="E272" s="30" t="s">
        <v>274</v>
      </c>
      <c r="F272" s="249">
        <v>0</v>
      </c>
      <c r="G272" s="65">
        <v>65</v>
      </c>
      <c r="H272" s="5"/>
      <c r="I272" s="15">
        <f t="shared" si="2"/>
        <v>0</v>
      </c>
    </row>
    <row r="273" spans="1:9" ht="50.1" customHeight="1">
      <c r="A273" s="183" t="s">
        <v>45</v>
      </c>
      <c r="B273" s="184"/>
      <c r="C273" s="184"/>
      <c r="D273" s="184"/>
      <c r="E273" s="184"/>
      <c r="F273" s="184"/>
      <c r="G273" s="185"/>
      <c r="H273" s="5"/>
      <c r="I273" s="14"/>
    </row>
    <row r="274" spans="1:9" ht="150" customHeight="1">
      <c r="A274" s="36"/>
      <c r="B274" s="26"/>
      <c r="C274" s="89" t="s">
        <v>650</v>
      </c>
      <c r="D274" s="28" t="s">
        <v>232</v>
      </c>
      <c r="E274" s="28" t="s">
        <v>233</v>
      </c>
      <c r="F274" s="248">
        <v>2</v>
      </c>
      <c r="G274" s="57">
        <v>60</v>
      </c>
      <c r="H274" s="5"/>
      <c r="I274" s="15">
        <f t="shared" si="0"/>
        <v>0</v>
      </c>
    </row>
    <row r="275" spans="1:9" ht="150" customHeight="1">
      <c r="A275" s="36"/>
      <c r="B275" s="26"/>
      <c r="C275" s="89" t="s">
        <v>651</v>
      </c>
      <c r="D275" s="28" t="s">
        <v>234</v>
      </c>
      <c r="E275" s="30" t="s">
        <v>35</v>
      </c>
      <c r="F275" s="249">
        <v>1</v>
      </c>
      <c r="G275" s="57">
        <v>60</v>
      </c>
      <c r="H275" s="5"/>
      <c r="I275" s="15">
        <f t="shared" si="0"/>
        <v>0</v>
      </c>
    </row>
    <row r="276" spans="1:9" ht="150" customHeight="1">
      <c r="A276" s="36"/>
      <c r="B276" s="26"/>
      <c r="C276" s="89" t="s">
        <v>652</v>
      </c>
      <c r="D276" s="28" t="s">
        <v>235</v>
      </c>
      <c r="E276" s="30" t="s">
        <v>236</v>
      </c>
      <c r="F276" s="249">
        <v>1</v>
      </c>
      <c r="G276" s="57">
        <v>60</v>
      </c>
      <c r="H276" s="5"/>
      <c r="I276" s="15">
        <f t="shared" si="0"/>
        <v>0</v>
      </c>
    </row>
    <row r="277" spans="1:9" ht="150" customHeight="1">
      <c r="A277" s="36"/>
      <c r="B277" s="26"/>
      <c r="C277" s="89" t="s">
        <v>653</v>
      </c>
      <c r="D277" s="28" t="s">
        <v>237</v>
      </c>
      <c r="E277" s="30" t="s">
        <v>275</v>
      </c>
      <c r="F277" s="249">
        <v>1</v>
      </c>
      <c r="G277" s="57">
        <v>60</v>
      </c>
      <c r="H277" s="5"/>
      <c r="I277" s="15">
        <f t="shared" si="0"/>
        <v>0</v>
      </c>
    </row>
    <row r="278" spans="1:9" ht="150" customHeight="1">
      <c r="A278" s="36"/>
      <c r="B278" s="26"/>
      <c r="C278" s="89" t="s">
        <v>654</v>
      </c>
      <c r="D278" s="28" t="s">
        <v>34</v>
      </c>
      <c r="E278" s="30" t="s">
        <v>276</v>
      </c>
      <c r="F278" s="249">
        <v>1</v>
      </c>
      <c r="G278" s="64">
        <v>60</v>
      </c>
      <c r="H278" s="5"/>
      <c r="I278" s="15">
        <f t="shared" si="0"/>
        <v>0</v>
      </c>
    </row>
    <row r="279" spans="1:9" ht="150" customHeight="1">
      <c r="A279" s="36"/>
      <c r="B279" s="26"/>
      <c r="C279" s="89" t="s">
        <v>655</v>
      </c>
      <c r="D279" s="28" t="s">
        <v>238</v>
      </c>
      <c r="E279" s="30" t="s">
        <v>277</v>
      </c>
      <c r="F279" s="249">
        <v>1</v>
      </c>
      <c r="G279" s="64">
        <v>60</v>
      </c>
      <c r="H279" s="5"/>
      <c r="I279" s="15">
        <f t="shared" si="0"/>
        <v>0</v>
      </c>
    </row>
    <row r="280" spans="1:9" ht="150" customHeight="1">
      <c r="A280" s="36"/>
      <c r="B280" s="26"/>
      <c r="C280" s="89" t="s">
        <v>656</v>
      </c>
      <c r="D280" s="28" t="s">
        <v>239</v>
      </c>
      <c r="E280" s="30" t="s">
        <v>240</v>
      </c>
      <c r="F280" s="249">
        <v>1</v>
      </c>
      <c r="G280" s="64">
        <v>60</v>
      </c>
      <c r="H280" s="5"/>
      <c r="I280" s="15">
        <f t="shared" si="0"/>
        <v>0</v>
      </c>
    </row>
    <row r="281" spans="1:9" ht="150" customHeight="1">
      <c r="A281" s="36"/>
      <c r="B281" s="26"/>
      <c r="C281" s="89" t="s">
        <v>657</v>
      </c>
      <c r="D281" s="28" t="s">
        <v>241</v>
      </c>
      <c r="E281" s="30" t="s">
        <v>242</v>
      </c>
      <c r="F281" s="249">
        <v>1</v>
      </c>
      <c r="G281" s="64">
        <v>60</v>
      </c>
      <c r="H281" s="5"/>
      <c r="I281" s="15">
        <f t="shared" si="0"/>
        <v>0</v>
      </c>
    </row>
    <row r="282" spans="1:9" ht="150" customHeight="1">
      <c r="A282" s="39"/>
      <c r="B282" s="33"/>
      <c r="C282" s="89" t="s">
        <v>658</v>
      </c>
      <c r="D282" s="28" t="s">
        <v>243</v>
      </c>
      <c r="E282" s="28" t="s">
        <v>278</v>
      </c>
      <c r="F282" s="248">
        <v>1</v>
      </c>
      <c r="G282" s="63">
        <v>60</v>
      </c>
      <c r="H282" s="5"/>
      <c r="I282" s="15">
        <f t="shared" si="0"/>
        <v>0</v>
      </c>
    </row>
    <row r="283" spans="1:9" ht="150" customHeight="1">
      <c r="A283" s="36"/>
      <c r="B283" s="26"/>
      <c r="C283" s="89" t="s">
        <v>659</v>
      </c>
      <c r="D283" s="28" t="s">
        <v>244</v>
      </c>
      <c r="E283" s="30" t="s">
        <v>52</v>
      </c>
      <c r="F283" s="249">
        <v>0</v>
      </c>
      <c r="G283" s="63">
        <v>60</v>
      </c>
      <c r="H283" s="5"/>
      <c r="I283" s="15">
        <f t="shared" ref="I283" si="3">SUM(G283)*(H283)</f>
        <v>0</v>
      </c>
    </row>
    <row r="284" spans="1:9" ht="50.1" customHeight="1">
      <c r="A284" s="203" t="s">
        <v>36</v>
      </c>
      <c r="B284" s="204"/>
      <c r="C284" s="204"/>
      <c r="D284" s="204"/>
      <c r="E284" s="204"/>
      <c r="F284" s="204"/>
      <c r="G284" s="205"/>
      <c r="H284" s="5"/>
      <c r="I284" s="14"/>
    </row>
    <row r="285" spans="1:9" ht="150" customHeight="1">
      <c r="A285" s="55"/>
      <c r="B285" s="56"/>
      <c r="C285" s="31" t="s">
        <v>660</v>
      </c>
      <c r="D285" s="48" t="s">
        <v>379</v>
      </c>
      <c r="E285" s="45" t="s">
        <v>380</v>
      </c>
      <c r="F285" s="31">
        <v>0</v>
      </c>
      <c r="G285" s="57">
        <v>330</v>
      </c>
      <c r="H285" s="5"/>
      <c r="I285" s="15">
        <f t="shared" si="0"/>
        <v>0</v>
      </c>
    </row>
    <row r="286" spans="1:9" ht="150" customHeight="1">
      <c r="A286" s="55"/>
      <c r="B286" s="56"/>
      <c r="C286" s="31" t="s">
        <v>661</v>
      </c>
      <c r="D286" s="48" t="s">
        <v>381</v>
      </c>
      <c r="E286" s="45" t="s">
        <v>382</v>
      </c>
      <c r="F286" s="31">
        <v>0</v>
      </c>
      <c r="G286" s="57">
        <v>240</v>
      </c>
      <c r="H286" s="5"/>
      <c r="I286" s="15">
        <f t="shared" si="0"/>
        <v>0</v>
      </c>
    </row>
    <row r="287" spans="1:9" ht="150" customHeight="1">
      <c r="A287" s="55"/>
      <c r="B287" s="56"/>
      <c r="C287" s="31" t="s">
        <v>662</v>
      </c>
      <c r="D287" s="48" t="s">
        <v>383</v>
      </c>
      <c r="E287" s="28" t="s">
        <v>384</v>
      </c>
      <c r="F287" s="31">
        <v>0</v>
      </c>
      <c r="G287" s="57">
        <v>240</v>
      </c>
      <c r="H287" s="5"/>
      <c r="I287" s="15">
        <f t="shared" si="0"/>
        <v>0</v>
      </c>
    </row>
    <row r="288" spans="1:9" ht="150" customHeight="1">
      <c r="A288" s="55"/>
      <c r="B288" s="56"/>
      <c r="C288" s="31" t="s">
        <v>663</v>
      </c>
      <c r="D288" s="48" t="s">
        <v>385</v>
      </c>
      <c r="E288" s="28" t="s">
        <v>386</v>
      </c>
      <c r="F288" s="31">
        <v>0</v>
      </c>
      <c r="G288" s="57">
        <v>240</v>
      </c>
      <c r="H288" s="5"/>
      <c r="I288" s="15">
        <f t="shared" si="0"/>
        <v>0</v>
      </c>
    </row>
    <row r="289" spans="1:9" ht="150" customHeight="1">
      <c r="A289" s="55"/>
      <c r="B289" s="56"/>
      <c r="C289" s="31" t="s">
        <v>664</v>
      </c>
      <c r="D289" s="48" t="s">
        <v>387</v>
      </c>
      <c r="E289" s="28" t="s">
        <v>388</v>
      </c>
      <c r="F289" s="31">
        <v>0</v>
      </c>
      <c r="G289" s="57">
        <v>240</v>
      </c>
      <c r="H289" s="5"/>
      <c r="I289" s="15">
        <f t="shared" si="0"/>
        <v>0</v>
      </c>
    </row>
    <row r="290" spans="1:9" ht="150" customHeight="1">
      <c r="A290" s="55"/>
      <c r="B290" s="56"/>
      <c r="C290" s="31" t="s">
        <v>665</v>
      </c>
      <c r="D290" s="48" t="s">
        <v>389</v>
      </c>
      <c r="E290" s="28" t="s">
        <v>390</v>
      </c>
      <c r="F290" s="31">
        <v>0</v>
      </c>
      <c r="G290" s="57">
        <v>270</v>
      </c>
      <c r="H290" s="5"/>
      <c r="I290" s="15">
        <f t="shared" si="0"/>
        <v>0</v>
      </c>
    </row>
    <row r="291" spans="1:9" ht="150" customHeight="1">
      <c r="A291" s="55"/>
      <c r="B291" s="56"/>
      <c r="C291" s="31" t="s">
        <v>666</v>
      </c>
      <c r="D291" s="48" t="s">
        <v>391</v>
      </c>
      <c r="E291" s="28" t="s">
        <v>392</v>
      </c>
      <c r="F291" s="31">
        <v>0</v>
      </c>
      <c r="G291" s="57">
        <v>240</v>
      </c>
      <c r="H291" s="5"/>
      <c r="I291" s="15">
        <f t="shared" si="0"/>
        <v>0</v>
      </c>
    </row>
    <row r="292" spans="1:9" ht="150" customHeight="1">
      <c r="A292" s="55"/>
      <c r="B292" s="56"/>
      <c r="C292" s="31" t="s">
        <v>667</v>
      </c>
      <c r="D292" s="48" t="s">
        <v>393</v>
      </c>
      <c r="E292" s="28" t="s">
        <v>394</v>
      </c>
      <c r="F292" s="31">
        <v>0</v>
      </c>
      <c r="G292" s="57">
        <v>330</v>
      </c>
      <c r="H292" s="5"/>
      <c r="I292" s="15">
        <f t="shared" si="0"/>
        <v>0</v>
      </c>
    </row>
    <row r="293" spans="1:9" ht="150" customHeight="1">
      <c r="A293" s="55"/>
      <c r="B293" s="56"/>
      <c r="C293" s="31" t="s">
        <v>668</v>
      </c>
      <c r="D293" s="48" t="s">
        <v>395</v>
      </c>
      <c r="E293" s="28" t="s">
        <v>396</v>
      </c>
      <c r="F293" s="31">
        <v>0</v>
      </c>
      <c r="G293" s="57">
        <v>270</v>
      </c>
      <c r="H293" s="5"/>
      <c r="I293" s="15">
        <f t="shared" si="0"/>
        <v>0</v>
      </c>
    </row>
    <row r="294" spans="1:9" ht="150" customHeight="1">
      <c r="A294" s="55"/>
      <c r="B294" s="56"/>
      <c r="C294" s="31" t="s">
        <v>669</v>
      </c>
      <c r="D294" s="48" t="s">
        <v>397</v>
      </c>
      <c r="E294" s="45" t="s">
        <v>398</v>
      </c>
      <c r="F294" s="31">
        <v>0</v>
      </c>
      <c r="G294" s="57">
        <v>330</v>
      </c>
      <c r="H294" s="5"/>
      <c r="I294" s="15">
        <f t="shared" si="0"/>
        <v>0</v>
      </c>
    </row>
    <row r="295" spans="1:9" ht="150" customHeight="1">
      <c r="A295" s="55"/>
      <c r="B295" s="56"/>
      <c r="C295" s="31" t="s">
        <v>670</v>
      </c>
      <c r="D295" s="48" t="s">
        <v>399</v>
      </c>
      <c r="E295" s="45" t="s">
        <v>400</v>
      </c>
      <c r="F295" s="31">
        <v>0</v>
      </c>
      <c r="G295" s="57">
        <v>330</v>
      </c>
      <c r="H295" s="5"/>
      <c r="I295" s="15">
        <f t="shared" si="0"/>
        <v>0</v>
      </c>
    </row>
    <row r="296" spans="1:9" ht="150" customHeight="1">
      <c r="A296" s="55"/>
      <c r="B296" s="56"/>
      <c r="C296" s="31" t="s">
        <v>671</v>
      </c>
      <c r="D296" s="48" t="s">
        <v>401</v>
      </c>
      <c r="E296" s="28" t="s">
        <v>402</v>
      </c>
      <c r="F296" s="31">
        <v>0</v>
      </c>
      <c r="G296" s="57">
        <v>240</v>
      </c>
      <c r="H296" s="5"/>
      <c r="I296" s="15">
        <f t="shared" si="0"/>
        <v>0</v>
      </c>
    </row>
    <row r="297" spans="1:9" ht="150" customHeight="1">
      <c r="A297" s="55"/>
      <c r="B297" s="56"/>
      <c r="C297" s="31" t="s">
        <v>672</v>
      </c>
      <c r="D297" s="48" t="s">
        <v>403</v>
      </c>
      <c r="E297" s="28" t="s">
        <v>404</v>
      </c>
      <c r="F297" s="31">
        <v>0</v>
      </c>
      <c r="G297" s="57">
        <v>240</v>
      </c>
      <c r="H297" s="5"/>
      <c r="I297" s="15">
        <f t="shared" si="0"/>
        <v>0</v>
      </c>
    </row>
    <row r="298" spans="1:9" ht="150" customHeight="1">
      <c r="A298" s="55"/>
      <c r="B298" s="56"/>
      <c r="C298" s="31" t="s">
        <v>673</v>
      </c>
      <c r="D298" s="48" t="s">
        <v>405</v>
      </c>
      <c r="E298" s="28" t="s">
        <v>400</v>
      </c>
      <c r="F298" s="31">
        <v>0</v>
      </c>
      <c r="G298" s="57">
        <v>330</v>
      </c>
      <c r="H298" s="5"/>
      <c r="I298" s="15">
        <f t="shared" si="0"/>
        <v>0</v>
      </c>
    </row>
    <row r="299" spans="1:9" ht="150" customHeight="1">
      <c r="A299" s="55"/>
      <c r="B299" s="56"/>
      <c r="C299" s="31" t="s">
        <v>674</v>
      </c>
      <c r="D299" s="48" t="s">
        <v>406</v>
      </c>
      <c r="E299" s="28" t="s">
        <v>407</v>
      </c>
      <c r="F299" s="31">
        <v>0</v>
      </c>
      <c r="G299" s="57">
        <v>240</v>
      </c>
      <c r="H299" s="5"/>
      <c r="I299" s="15">
        <f t="shared" si="0"/>
        <v>0</v>
      </c>
    </row>
    <row r="300" spans="1:9" ht="150" customHeight="1">
      <c r="A300" s="55"/>
      <c r="B300" s="56"/>
      <c r="C300" s="31" t="s">
        <v>675</v>
      </c>
      <c r="D300" s="48" t="s">
        <v>408</v>
      </c>
      <c r="E300" s="28" t="s">
        <v>409</v>
      </c>
      <c r="F300" s="31">
        <v>0</v>
      </c>
      <c r="G300" s="57">
        <v>330</v>
      </c>
      <c r="H300" s="5"/>
      <c r="I300" s="15">
        <f t="shared" si="0"/>
        <v>0</v>
      </c>
    </row>
    <row r="301" spans="1:9" ht="150" customHeight="1">
      <c r="A301" s="55"/>
      <c r="B301" s="56"/>
      <c r="C301" s="31" t="s">
        <v>676</v>
      </c>
      <c r="D301" s="48" t="s">
        <v>410</v>
      </c>
      <c r="E301" s="28" t="s">
        <v>411</v>
      </c>
      <c r="F301" s="31">
        <v>0</v>
      </c>
      <c r="G301" s="57">
        <v>240</v>
      </c>
      <c r="H301" s="5"/>
      <c r="I301" s="15">
        <f t="shared" si="0"/>
        <v>0</v>
      </c>
    </row>
    <row r="302" spans="1:9" ht="150" customHeight="1">
      <c r="A302" s="55"/>
      <c r="B302" s="56"/>
      <c r="C302" s="31" t="s">
        <v>677</v>
      </c>
      <c r="D302" s="48" t="s">
        <v>412</v>
      </c>
      <c r="E302" s="28" t="s">
        <v>413</v>
      </c>
      <c r="F302" s="31">
        <v>0</v>
      </c>
      <c r="G302" s="57">
        <v>240</v>
      </c>
      <c r="H302" s="5"/>
      <c r="I302" s="15">
        <f t="shared" si="0"/>
        <v>0</v>
      </c>
    </row>
    <row r="303" spans="1:9" ht="150" customHeight="1">
      <c r="A303" s="55"/>
      <c r="B303" s="56"/>
      <c r="C303" s="31" t="s">
        <v>678</v>
      </c>
      <c r="D303" s="48" t="s">
        <v>414</v>
      </c>
      <c r="E303" s="28" t="s">
        <v>415</v>
      </c>
      <c r="F303" s="31">
        <v>0</v>
      </c>
      <c r="G303" s="57">
        <v>240</v>
      </c>
      <c r="H303" s="5"/>
      <c r="I303" s="15">
        <f t="shared" si="0"/>
        <v>0</v>
      </c>
    </row>
    <row r="304" spans="1:9" ht="150" customHeight="1">
      <c r="A304" s="55"/>
      <c r="B304" s="56"/>
      <c r="C304" s="31" t="s">
        <v>679</v>
      </c>
      <c r="D304" s="48" t="s">
        <v>416</v>
      </c>
      <c r="E304" s="28" t="s">
        <v>417</v>
      </c>
      <c r="F304" s="31">
        <v>0</v>
      </c>
      <c r="G304" s="57">
        <v>330</v>
      </c>
      <c r="H304" s="5"/>
      <c r="I304" s="15">
        <f t="shared" si="0"/>
        <v>0</v>
      </c>
    </row>
    <row r="305" spans="1:9" ht="150" customHeight="1">
      <c r="A305" s="55"/>
      <c r="B305" s="56"/>
      <c r="C305" s="31" t="s">
        <v>680</v>
      </c>
      <c r="D305" s="48" t="s">
        <v>418</v>
      </c>
      <c r="E305" s="45" t="s">
        <v>419</v>
      </c>
      <c r="F305" s="31">
        <v>0</v>
      </c>
      <c r="G305" s="57">
        <v>270</v>
      </c>
      <c r="H305" s="5"/>
      <c r="I305" s="15">
        <f t="shared" si="0"/>
        <v>0</v>
      </c>
    </row>
    <row r="306" spans="1:9" ht="150" customHeight="1">
      <c r="A306" s="55"/>
      <c r="B306" s="56"/>
      <c r="C306" s="31" t="s">
        <v>681</v>
      </c>
      <c r="D306" s="48" t="s">
        <v>420</v>
      </c>
      <c r="E306" s="45" t="s">
        <v>421</v>
      </c>
      <c r="F306" s="31">
        <v>0</v>
      </c>
      <c r="G306" s="57">
        <v>270</v>
      </c>
      <c r="H306" s="5"/>
      <c r="I306" s="15">
        <f t="shared" si="0"/>
        <v>0</v>
      </c>
    </row>
    <row r="307" spans="1:9" ht="150" customHeight="1">
      <c r="A307" s="55"/>
      <c r="B307" s="56"/>
      <c r="C307" s="31" t="s">
        <v>682</v>
      </c>
      <c r="D307" s="48" t="s">
        <v>422</v>
      </c>
      <c r="E307" s="28" t="s">
        <v>423</v>
      </c>
      <c r="F307" s="31">
        <v>0</v>
      </c>
      <c r="G307" s="57">
        <v>240</v>
      </c>
      <c r="H307" s="5"/>
      <c r="I307" s="15">
        <f t="shared" si="0"/>
        <v>0</v>
      </c>
    </row>
    <row r="308" spans="1:9" ht="150" customHeight="1">
      <c r="A308" s="55"/>
      <c r="B308" s="56"/>
      <c r="C308" s="31" t="s">
        <v>683</v>
      </c>
      <c r="D308" s="48" t="s">
        <v>424</v>
      </c>
      <c r="E308" s="28" t="s">
        <v>425</v>
      </c>
      <c r="F308" s="31">
        <v>0</v>
      </c>
      <c r="G308" s="57">
        <v>240</v>
      </c>
      <c r="H308" s="5"/>
      <c r="I308" s="15">
        <f t="shared" si="0"/>
        <v>0</v>
      </c>
    </row>
    <row r="309" spans="1:9" ht="150" customHeight="1">
      <c r="A309" s="55"/>
      <c r="B309" s="56"/>
      <c r="C309" s="31" t="s">
        <v>684</v>
      </c>
      <c r="D309" s="48" t="s">
        <v>426</v>
      </c>
      <c r="E309" s="28" t="s">
        <v>427</v>
      </c>
      <c r="F309" s="31">
        <v>0</v>
      </c>
      <c r="G309" s="57">
        <v>240</v>
      </c>
      <c r="H309" s="5"/>
      <c r="I309" s="15">
        <f t="shared" ref="I309:I372" si="4">SUM(G309)*(H309)</f>
        <v>0</v>
      </c>
    </row>
    <row r="310" spans="1:9" ht="150" customHeight="1">
      <c r="A310" s="55"/>
      <c r="B310" s="56"/>
      <c r="C310" s="31" t="s">
        <v>685</v>
      </c>
      <c r="D310" s="48" t="s">
        <v>428</v>
      </c>
      <c r="E310" s="45" t="s">
        <v>429</v>
      </c>
      <c r="F310" s="31">
        <v>0</v>
      </c>
      <c r="G310" s="57">
        <v>240</v>
      </c>
      <c r="H310" s="5"/>
      <c r="I310" s="15">
        <f t="shared" si="4"/>
        <v>0</v>
      </c>
    </row>
    <row r="311" spans="1:9" ht="50.1" customHeight="1">
      <c r="A311" s="214" t="s">
        <v>37</v>
      </c>
      <c r="B311" s="215"/>
      <c r="C311" s="215"/>
      <c r="D311" s="215"/>
      <c r="E311" s="215"/>
      <c r="F311" s="215"/>
      <c r="G311" s="216"/>
      <c r="H311" s="5"/>
      <c r="I311" s="14"/>
    </row>
    <row r="312" spans="1:9" ht="50.1" customHeight="1">
      <c r="A312" s="43"/>
      <c r="B312" s="44"/>
      <c r="C312" s="217" t="s">
        <v>287</v>
      </c>
      <c r="D312" s="217"/>
      <c r="E312" s="217"/>
      <c r="F312" s="250"/>
      <c r="G312" s="82"/>
      <c r="H312" s="5"/>
      <c r="I312" s="42"/>
    </row>
    <row r="313" spans="1:9" ht="150" customHeight="1">
      <c r="A313" s="71"/>
      <c r="B313" s="72"/>
      <c r="C313" s="31" t="s">
        <v>686</v>
      </c>
      <c r="D313" s="48"/>
      <c r="E313" s="28" t="s">
        <v>279</v>
      </c>
      <c r="F313" s="31">
        <v>0</v>
      </c>
      <c r="G313" s="57">
        <v>140</v>
      </c>
      <c r="H313" s="5"/>
      <c r="I313" s="15">
        <f t="shared" si="4"/>
        <v>0</v>
      </c>
    </row>
    <row r="314" spans="1:9" ht="150" customHeight="1">
      <c r="A314" s="71"/>
      <c r="B314" s="72"/>
      <c r="C314" s="31" t="s">
        <v>689</v>
      </c>
      <c r="D314" s="48"/>
      <c r="E314" s="28" t="s">
        <v>280</v>
      </c>
      <c r="F314" s="31">
        <v>0</v>
      </c>
      <c r="G314" s="57">
        <v>140</v>
      </c>
      <c r="H314" s="5"/>
      <c r="I314" s="15">
        <f t="shared" si="4"/>
        <v>0</v>
      </c>
    </row>
    <row r="315" spans="1:9" ht="150" customHeight="1">
      <c r="A315" s="71"/>
      <c r="B315" s="72"/>
      <c r="C315" s="31" t="s">
        <v>688</v>
      </c>
      <c r="D315" s="48"/>
      <c r="E315" s="28" t="s">
        <v>281</v>
      </c>
      <c r="F315" s="31">
        <v>0</v>
      </c>
      <c r="G315" s="57">
        <v>175</v>
      </c>
      <c r="H315" s="5"/>
      <c r="I315" s="15">
        <f t="shared" si="4"/>
        <v>0</v>
      </c>
    </row>
    <row r="316" spans="1:9" ht="150" customHeight="1">
      <c r="A316" s="71"/>
      <c r="B316" s="72"/>
      <c r="C316" s="31" t="s">
        <v>690</v>
      </c>
      <c r="D316" s="48"/>
      <c r="E316" s="28" t="s">
        <v>282</v>
      </c>
      <c r="F316" s="31">
        <v>0</v>
      </c>
      <c r="G316" s="57">
        <v>175</v>
      </c>
      <c r="H316" s="5"/>
      <c r="I316" s="15">
        <f t="shared" si="4"/>
        <v>0</v>
      </c>
    </row>
    <row r="317" spans="1:9" ht="150" customHeight="1">
      <c r="A317" s="71"/>
      <c r="B317" s="72"/>
      <c r="C317" s="31" t="s">
        <v>687</v>
      </c>
      <c r="D317" s="48"/>
      <c r="E317" s="28" t="s">
        <v>283</v>
      </c>
      <c r="F317" s="31">
        <v>0</v>
      </c>
      <c r="G317" s="57">
        <v>210</v>
      </c>
      <c r="H317" s="5"/>
      <c r="I317" s="15">
        <f t="shared" si="4"/>
        <v>0</v>
      </c>
    </row>
    <row r="318" spans="1:9" ht="150" customHeight="1">
      <c r="A318" s="71"/>
      <c r="B318" s="72"/>
      <c r="C318" s="31" t="s">
        <v>691</v>
      </c>
      <c r="D318" s="48"/>
      <c r="E318" s="28" t="s">
        <v>284</v>
      </c>
      <c r="F318" s="31">
        <v>0</v>
      </c>
      <c r="G318" s="57">
        <v>270</v>
      </c>
      <c r="H318" s="5"/>
      <c r="I318" s="15">
        <f t="shared" si="4"/>
        <v>0</v>
      </c>
    </row>
    <row r="319" spans="1:9" ht="150" customHeight="1">
      <c r="A319" s="71"/>
      <c r="B319" s="72"/>
      <c r="C319" s="31" t="s">
        <v>692</v>
      </c>
      <c r="D319" s="48"/>
      <c r="E319" s="28" t="s">
        <v>285</v>
      </c>
      <c r="F319" s="31">
        <v>0</v>
      </c>
      <c r="G319" s="57">
        <v>270</v>
      </c>
      <c r="H319" s="5"/>
      <c r="I319" s="15">
        <f t="shared" si="4"/>
        <v>0</v>
      </c>
    </row>
    <row r="320" spans="1:9" ht="150" customHeight="1">
      <c r="A320" s="73"/>
      <c r="B320" s="74"/>
      <c r="C320" s="31" t="s">
        <v>693</v>
      </c>
      <c r="D320" s="48"/>
      <c r="E320" s="28" t="s">
        <v>286</v>
      </c>
      <c r="F320" s="31">
        <v>0</v>
      </c>
      <c r="G320" s="57">
        <v>270</v>
      </c>
      <c r="H320" s="5"/>
      <c r="I320" s="15">
        <f t="shared" si="4"/>
        <v>0</v>
      </c>
    </row>
    <row r="321" spans="1:9" ht="50.1" customHeight="1">
      <c r="A321" s="43"/>
      <c r="B321" s="44"/>
      <c r="C321" s="217" t="s">
        <v>288</v>
      </c>
      <c r="D321" s="217"/>
      <c r="E321" s="217"/>
      <c r="F321" s="250"/>
      <c r="G321" s="82"/>
      <c r="H321" s="5"/>
      <c r="I321" s="42"/>
    </row>
    <row r="322" spans="1:9" ht="150" customHeight="1">
      <c r="A322" s="71"/>
      <c r="B322" s="72"/>
      <c r="C322" s="31" t="s">
        <v>694</v>
      </c>
      <c r="D322" s="48"/>
      <c r="E322" s="28" t="s">
        <v>289</v>
      </c>
      <c r="F322" s="31">
        <v>0</v>
      </c>
      <c r="G322" s="57">
        <v>95</v>
      </c>
      <c r="H322" s="5"/>
      <c r="I322" s="15">
        <f t="shared" si="4"/>
        <v>0</v>
      </c>
    </row>
    <row r="323" spans="1:9" ht="150" customHeight="1">
      <c r="A323" s="71"/>
      <c r="B323" s="72"/>
      <c r="C323" s="31" t="s">
        <v>695</v>
      </c>
      <c r="D323" s="48"/>
      <c r="E323" s="28" t="s">
        <v>290</v>
      </c>
      <c r="F323" s="31">
        <v>0</v>
      </c>
      <c r="G323" s="57">
        <v>140</v>
      </c>
      <c r="H323" s="7"/>
      <c r="I323" s="15">
        <f t="shared" si="4"/>
        <v>0</v>
      </c>
    </row>
    <row r="324" spans="1:9" ht="150" customHeight="1">
      <c r="A324" s="71"/>
      <c r="B324" s="72"/>
      <c r="C324" s="31" t="s">
        <v>696</v>
      </c>
      <c r="D324" s="48"/>
      <c r="E324" s="28" t="s">
        <v>291</v>
      </c>
      <c r="F324" s="31">
        <v>0</v>
      </c>
      <c r="G324" s="57">
        <v>160</v>
      </c>
      <c r="H324" s="7"/>
      <c r="I324" s="15">
        <f t="shared" si="4"/>
        <v>0</v>
      </c>
    </row>
    <row r="325" spans="1:9" ht="150" customHeight="1">
      <c r="A325" s="71"/>
      <c r="B325" s="72"/>
      <c r="C325" s="31" t="s">
        <v>697</v>
      </c>
      <c r="D325" s="48"/>
      <c r="E325" s="28" t="s">
        <v>292</v>
      </c>
      <c r="F325" s="31">
        <v>0</v>
      </c>
      <c r="G325" s="57">
        <v>160</v>
      </c>
      <c r="H325" s="7"/>
      <c r="I325" s="15">
        <f t="shared" si="4"/>
        <v>0</v>
      </c>
    </row>
    <row r="326" spans="1:9" ht="150" customHeight="1">
      <c r="A326" s="71"/>
      <c r="B326" s="72"/>
      <c r="C326" s="31" t="s">
        <v>698</v>
      </c>
      <c r="D326" s="48"/>
      <c r="E326" s="28" t="s">
        <v>293</v>
      </c>
      <c r="F326" s="31">
        <v>0</v>
      </c>
      <c r="G326" s="57">
        <v>160</v>
      </c>
      <c r="H326" s="7"/>
      <c r="I326" s="15">
        <f t="shared" si="4"/>
        <v>0</v>
      </c>
    </row>
    <row r="327" spans="1:9" ht="150" customHeight="1">
      <c r="A327" s="71"/>
      <c r="B327" s="72"/>
      <c r="C327" s="31" t="s">
        <v>699</v>
      </c>
      <c r="D327" s="48"/>
      <c r="E327" s="28" t="s">
        <v>294</v>
      </c>
      <c r="F327" s="31">
        <v>0</v>
      </c>
      <c r="G327" s="57">
        <v>175</v>
      </c>
      <c r="H327" s="7"/>
      <c r="I327" s="15">
        <f t="shared" si="4"/>
        <v>0</v>
      </c>
    </row>
    <row r="328" spans="1:9" ht="150" customHeight="1">
      <c r="A328" s="71"/>
      <c r="B328" s="72"/>
      <c r="C328" s="31" t="s">
        <v>700</v>
      </c>
      <c r="D328" s="48"/>
      <c r="E328" s="28" t="s">
        <v>295</v>
      </c>
      <c r="F328" s="31">
        <v>0</v>
      </c>
      <c r="G328" s="57">
        <v>175</v>
      </c>
      <c r="H328" s="7"/>
      <c r="I328" s="15">
        <f t="shared" si="4"/>
        <v>0</v>
      </c>
    </row>
    <row r="329" spans="1:9" ht="150" customHeight="1">
      <c r="A329" s="71"/>
      <c r="B329" s="72"/>
      <c r="C329" s="31" t="s">
        <v>701</v>
      </c>
      <c r="D329" s="48"/>
      <c r="E329" s="28" t="s">
        <v>296</v>
      </c>
      <c r="F329" s="31">
        <v>0</v>
      </c>
      <c r="G329" s="57">
        <v>175</v>
      </c>
      <c r="H329" s="7"/>
      <c r="I329" s="15">
        <f t="shared" si="4"/>
        <v>0</v>
      </c>
    </row>
    <row r="330" spans="1:9" ht="150" customHeight="1">
      <c r="A330" s="71"/>
      <c r="B330" s="72"/>
      <c r="C330" s="31" t="s">
        <v>702</v>
      </c>
      <c r="D330" s="48"/>
      <c r="E330" s="28" t="s">
        <v>297</v>
      </c>
      <c r="F330" s="31">
        <v>0</v>
      </c>
      <c r="G330" s="57">
        <v>175</v>
      </c>
      <c r="H330" s="7"/>
      <c r="I330" s="15">
        <f t="shared" si="4"/>
        <v>0</v>
      </c>
    </row>
    <row r="331" spans="1:9" ht="150" customHeight="1">
      <c r="A331" s="71"/>
      <c r="B331" s="72"/>
      <c r="C331" s="31" t="s">
        <v>703</v>
      </c>
      <c r="D331" s="48"/>
      <c r="E331" s="28" t="s">
        <v>298</v>
      </c>
      <c r="F331" s="31">
        <v>0</v>
      </c>
      <c r="G331" s="57">
        <v>175</v>
      </c>
      <c r="H331" s="7"/>
      <c r="I331" s="15">
        <f t="shared" si="4"/>
        <v>0</v>
      </c>
    </row>
    <row r="332" spans="1:9" ht="150" customHeight="1">
      <c r="A332" s="71"/>
      <c r="B332" s="72"/>
      <c r="C332" s="31" t="s">
        <v>704</v>
      </c>
      <c r="D332" s="48"/>
      <c r="E332" s="28" t="s">
        <v>299</v>
      </c>
      <c r="F332" s="31">
        <v>0</v>
      </c>
      <c r="G332" s="57">
        <v>195</v>
      </c>
      <c r="H332" s="7"/>
      <c r="I332" s="15">
        <f t="shared" si="4"/>
        <v>0</v>
      </c>
    </row>
    <row r="333" spans="1:9" ht="150" customHeight="1" thickBot="1">
      <c r="A333" s="97"/>
      <c r="B333" s="98"/>
      <c r="C333" s="99" t="s">
        <v>705</v>
      </c>
      <c r="D333" s="100"/>
      <c r="E333" s="101" t="s">
        <v>300</v>
      </c>
      <c r="F333" s="31">
        <v>0</v>
      </c>
      <c r="G333" s="102">
        <v>195</v>
      </c>
      <c r="H333" s="103"/>
      <c r="I333" s="104">
        <f t="shared" si="4"/>
        <v>0</v>
      </c>
    </row>
    <row r="334" spans="1:9" ht="99.95" customHeight="1" thickTop="1" thickBot="1">
      <c r="A334" s="132" t="s">
        <v>1317</v>
      </c>
      <c r="B334" s="133"/>
      <c r="C334" s="133"/>
      <c r="D334" s="133"/>
      <c r="E334" s="133"/>
      <c r="F334" s="133"/>
      <c r="G334" s="134"/>
      <c r="H334" s="103"/>
      <c r="I334" s="106"/>
    </row>
    <row r="335" spans="1:9" ht="50.1" customHeight="1" thickTop="1">
      <c r="A335" s="107" t="s">
        <v>0</v>
      </c>
      <c r="B335" s="192" t="s">
        <v>1003</v>
      </c>
      <c r="C335" s="193"/>
      <c r="D335" s="194"/>
      <c r="E335" s="107" t="s">
        <v>1276</v>
      </c>
      <c r="F335" s="251"/>
      <c r="G335" s="123" t="s">
        <v>2</v>
      </c>
      <c r="H335" s="96"/>
      <c r="I335" s="14"/>
    </row>
    <row r="336" spans="1:9" ht="50.1" customHeight="1">
      <c r="A336" s="108" t="s">
        <v>707</v>
      </c>
      <c r="B336" s="147" t="s">
        <v>1004</v>
      </c>
      <c r="C336" s="148"/>
      <c r="D336" s="149"/>
      <c r="E336" s="110" t="s">
        <v>1004</v>
      </c>
      <c r="F336" s="32">
        <v>0</v>
      </c>
      <c r="G336" s="63">
        <v>255</v>
      </c>
      <c r="H336" s="96"/>
      <c r="I336" s="15">
        <f t="shared" si="4"/>
        <v>0</v>
      </c>
    </row>
    <row r="337" spans="1:9" ht="50.1" customHeight="1">
      <c r="A337" s="108" t="s">
        <v>708</v>
      </c>
      <c r="B337" s="147" t="s">
        <v>1005</v>
      </c>
      <c r="C337" s="148"/>
      <c r="D337" s="149"/>
      <c r="E337" s="110" t="s">
        <v>1005</v>
      </c>
      <c r="F337" s="32">
        <v>0</v>
      </c>
      <c r="G337" s="63">
        <v>250</v>
      </c>
      <c r="H337" s="96"/>
      <c r="I337" s="15">
        <f t="shared" si="4"/>
        <v>0</v>
      </c>
    </row>
    <row r="338" spans="1:9" ht="50.1" customHeight="1">
      <c r="A338" s="108" t="s">
        <v>709</v>
      </c>
      <c r="B338" s="141" t="s">
        <v>1006</v>
      </c>
      <c r="C338" s="142"/>
      <c r="D338" s="143"/>
      <c r="E338" s="110" t="s">
        <v>1006</v>
      </c>
      <c r="F338" s="32">
        <v>0</v>
      </c>
      <c r="G338" s="63">
        <v>275</v>
      </c>
      <c r="H338" s="96"/>
      <c r="I338" s="15">
        <f t="shared" si="4"/>
        <v>0</v>
      </c>
    </row>
    <row r="339" spans="1:9" ht="50.1" customHeight="1">
      <c r="A339" s="108" t="s">
        <v>710</v>
      </c>
      <c r="B339" s="144" t="s">
        <v>1007</v>
      </c>
      <c r="C339" s="145"/>
      <c r="D339" s="146"/>
      <c r="E339" s="111" t="s">
        <v>1007</v>
      </c>
      <c r="F339" s="32">
        <v>0</v>
      </c>
      <c r="G339" s="63">
        <v>245</v>
      </c>
      <c r="H339" s="96"/>
      <c r="I339" s="15">
        <f t="shared" si="4"/>
        <v>0</v>
      </c>
    </row>
    <row r="340" spans="1:9" ht="50.1" customHeight="1">
      <c r="A340" s="108" t="s">
        <v>711</v>
      </c>
      <c r="B340" s="144" t="s">
        <v>1008</v>
      </c>
      <c r="C340" s="145"/>
      <c r="D340" s="146"/>
      <c r="E340" s="111" t="s">
        <v>1008</v>
      </c>
      <c r="F340" s="32">
        <v>0</v>
      </c>
      <c r="G340" s="63">
        <v>260</v>
      </c>
      <c r="H340" s="96"/>
      <c r="I340" s="15">
        <f t="shared" si="4"/>
        <v>0</v>
      </c>
    </row>
    <row r="341" spans="1:9" ht="50.1" customHeight="1">
      <c r="A341" s="108" t="s">
        <v>712</v>
      </c>
      <c r="B341" s="147" t="s">
        <v>1009</v>
      </c>
      <c r="C341" s="148"/>
      <c r="D341" s="149"/>
      <c r="E341" s="110" t="s">
        <v>1009</v>
      </c>
      <c r="F341" s="32">
        <v>0</v>
      </c>
      <c r="G341" s="63">
        <v>315</v>
      </c>
      <c r="H341" s="96"/>
      <c r="I341" s="15">
        <f t="shared" si="4"/>
        <v>0</v>
      </c>
    </row>
    <row r="342" spans="1:9" ht="50.1" customHeight="1">
      <c r="A342" s="108" t="s">
        <v>713</v>
      </c>
      <c r="B342" s="150" t="s">
        <v>1010</v>
      </c>
      <c r="C342" s="151"/>
      <c r="D342" s="152"/>
      <c r="E342" s="110" t="s">
        <v>1010</v>
      </c>
      <c r="F342" s="32">
        <v>0</v>
      </c>
      <c r="G342" s="63">
        <v>330</v>
      </c>
      <c r="H342" s="96"/>
      <c r="I342" s="15">
        <f t="shared" si="4"/>
        <v>0</v>
      </c>
    </row>
    <row r="343" spans="1:9" ht="50.1" customHeight="1">
      <c r="A343" s="108" t="s">
        <v>714</v>
      </c>
      <c r="B343" s="150" t="s">
        <v>1011</v>
      </c>
      <c r="C343" s="151"/>
      <c r="D343" s="152"/>
      <c r="E343" s="110" t="s">
        <v>1277</v>
      </c>
      <c r="F343" s="32">
        <v>0</v>
      </c>
      <c r="G343" s="63">
        <v>895</v>
      </c>
      <c r="H343" s="96"/>
      <c r="I343" s="15">
        <f t="shared" si="4"/>
        <v>0</v>
      </c>
    </row>
    <row r="344" spans="1:9" ht="50.1" customHeight="1">
      <c r="A344" s="108" t="s">
        <v>715</v>
      </c>
      <c r="B344" s="195" t="s">
        <v>1012</v>
      </c>
      <c r="C344" s="196"/>
      <c r="D344" s="197"/>
      <c r="E344" s="113" t="s">
        <v>1277</v>
      </c>
      <c r="F344" s="32">
        <v>0</v>
      </c>
      <c r="G344" s="63">
        <v>510</v>
      </c>
      <c r="H344" s="96"/>
      <c r="I344" s="15">
        <f t="shared" si="4"/>
        <v>0</v>
      </c>
    </row>
    <row r="345" spans="1:9" ht="50.1" customHeight="1">
      <c r="A345" s="108" t="s">
        <v>716</v>
      </c>
      <c r="B345" s="150" t="s">
        <v>1013</v>
      </c>
      <c r="C345" s="151"/>
      <c r="D345" s="152"/>
      <c r="E345" s="110" t="s">
        <v>1277</v>
      </c>
      <c r="F345" s="32">
        <v>0</v>
      </c>
      <c r="G345" s="63">
        <v>740</v>
      </c>
      <c r="H345" s="96"/>
      <c r="I345" s="15">
        <f t="shared" si="4"/>
        <v>0</v>
      </c>
    </row>
    <row r="346" spans="1:9" ht="50.1" customHeight="1">
      <c r="A346" s="108" t="s">
        <v>717</v>
      </c>
      <c r="B346" s="150" t="s">
        <v>1014</v>
      </c>
      <c r="C346" s="151"/>
      <c r="D346" s="152"/>
      <c r="E346" s="110" t="s">
        <v>1277</v>
      </c>
      <c r="F346" s="32">
        <v>0</v>
      </c>
      <c r="G346" s="63">
        <v>345</v>
      </c>
      <c r="H346" s="96"/>
      <c r="I346" s="15">
        <f t="shared" si="4"/>
        <v>0</v>
      </c>
    </row>
    <row r="347" spans="1:9" ht="50.1" customHeight="1">
      <c r="A347" s="108" t="s">
        <v>718</v>
      </c>
      <c r="B347" s="168" t="s">
        <v>1015</v>
      </c>
      <c r="C347" s="169"/>
      <c r="D347" s="170"/>
      <c r="E347" s="113" t="s">
        <v>1277</v>
      </c>
      <c r="F347" s="32">
        <v>0</v>
      </c>
      <c r="G347" s="124">
        <v>1785</v>
      </c>
      <c r="H347" s="96"/>
      <c r="I347" s="15">
        <f t="shared" si="4"/>
        <v>0</v>
      </c>
    </row>
    <row r="348" spans="1:9" ht="50.1" customHeight="1">
      <c r="A348" s="108" t="s">
        <v>719</v>
      </c>
      <c r="B348" s="150" t="s">
        <v>1016</v>
      </c>
      <c r="C348" s="151"/>
      <c r="D348" s="152"/>
      <c r="E348" s="110" t="s">
        <v>1277</v>
      </c>
      <c r="F348" s="32">
        <v>0</v>
      </c>
      <c r="G348" s="124">
        <v>1785</v>
      </c>
      <c r="H348" s="96"/>
      <c r="I348" s="15">
        <f t="shared" si="4"/>
        <v>0</v>
      </c>
    </row>
    <row r="349" spans="1:9" ht="50.1" customHeight="1">
      <c r="A349" s="108" t="s">
        <v>720</v>
      </c>
      <c r="B349" s="150" t="s">
        <v>1017</v>
      </c>
      <c r="C349" s="151"/>
      <c r="D349" s="152"/>
      <c r="E349" s="110" t="s">
        <v>1277</v>
      </c>
      <c r="F349" s="32">
        <v>0</v>
      </c>
      <c r="G349" s="124">
        <v>1150</v>
      </c>
      <c r="H349" s="96"/>
      <c r="I349" s="15">
        <f t="shared" si="4"/>
        <v>0</v>
      </c>
    </row>
    <row r="350" spans="1:9" ht="50.1" customHeight="1">
      <c r="A350" s="108" t="s">
        <v>721</v>
      </c>
      <c r="B350" s="144" t="s">
        <v>1018</v>
      </c>
      <c r="C350" s="145"/>
      <c r="D350" s="146"/>
      <c r="E350" s="113" t="s">
        <v>1277</v>
      </c>
      <c r="F350" s="32">
        <v>0</v>
      </c>
      <c r="G350" s="63">
        <v>330</v>
      </c>
      <c r="H350" s="96"/>
      <c r="I350" s="15">
        <f t="shared" si="4"/>
        <v>0</v>
      </c>
    </row>
    <row r="351" spans="1:9" ht="50.1" customHeight="1">
      <c r="A351" s="108" t="s">
        <v>722</v>
      </c>
      <c r="B351" s="144" t="s">
        <v>1019</v>
      </c>
      <c r="C351" s="145"/>
      <c r="D351" s="146"/>
      <c r="E351" s="110" t="s">
        <v>1277</v>
      </c>
      <c r="F351" s="32">
        <v>0</v>
      </c>
      <c r="G351" s="63">
        <v>385</v>
      </c>
      <c r="H351" s="96"/>
      <c r="I351" s="15">
        <f t="shared" si="4"/>
        <v>0</v>
      </c>
    </row>
    <row r="352" spans="1:9" ht="50.1" customHeight="1">
      <c r="A352" s="108" t="s">
        <v>723</v>
      </c>
      <c r="B352" s="135" t="s">
        <v>1020</v>
      </c>
      <c r="C352" s="136"/>
      <c r="D352" s="137"/>
      <c r="E352" s="113" t="s">
        <v>1277</v>
      </c>
      <c r="F352" s="32">
        <v>0</v>
      </c>
      <c r="G352" s="63">
        <v>740</v>
      </c>
      <c r="H352" s="96"/>
      <c r="I352" s="15">
        <f t="shared" si="4"/>
        <v>0</v>
      </c>
    </row>
    <row r="353" spans="1:9" ht="50.1" customHeight="1">
      <c r="A353" s="108" t="s">
        <v>724</v>
      </c>
      <c r="B353" s="135" t="s">
        <v>1021</v>
      </c>
      <c r="C353" s="136"/>
      <c r="D353" s="137"/>
      <c r="E353" s="114" t="s">
        <v>1021</v>
      </c>
      <c r="F353" s="32">
        <v>0</v>
      </c>
      <c r="G353" s="63">
        <v>650</v>
      </c>
      <c r="H353" s="96"/>
      <c r="I353" s="15">
        <f t="shared" si="4"/>
        <v>0</v>
      </c>
    </row>
    <row r="354" spans="1:9" ht="50.1" customHeight="1">
      <c r="A354" s="108" t="s">
        <v>725</v>
      </c>
      <c r="B354" s="135" t="s">
        <v>1022</v>
      </c>
      <c r="C354" s="136"/>
      <c r="D354" s="137"/>
      <c r="E354" s="113" t="s">
        <v>1022</v>
      </c>
      <c r="F354" s="32">
        <v>0</v>
      </c>
      <c r="G354" s="63">
        <v>275</v>
      </c>
      <c r="H354" s="96"/>
      <c r="I354" s="15">
        <f t="shared" si="4"/>
        <v>0</v>
      </c>
    </row>
    <row r="355" spans="1:9" ht="50.1" customHeight="1">
      <c r="A355" s="108" t="s">
        <v>726</v>
      </c>
      <c r="B355" s="135" t="s">
        <v>1023</v>
      </c>
      <c r="C355" s="136"/>
      <c r="D355" s="137"/>
      <c r="E355" s="114" t="s">
        <v>1023</v>
      </c>
      <c r="F355" s="32">
        <v>0</v>
      </c>
      <c r="G355" s="63">
        <v>755</v>
      </c>
      <c r="H355" s="96"/>
      <c r="I355" s="15">
        <f t="shared" si="4"/>
        <v>0</v>
      </c>
    </row>
    <row r="356" spans="1:9" ht="50.1" customHeight="1">
      <c r="A356" s="108" t="s">
        <v>727</v>
      </c>
      <c r="B356" s="150" t="s">
        <v>1024</v>
      </c>
      <c r="C356" s="151"/>
      <c r="D356" s="152"/>
      <c r="E356" s="112" t="s">
        <v>1024</v>
      </c>
      <c r="F356" s="32">
        <v>0</v>
      </c>
      <c r="G356" s="124">
        <v>1150</v>
      </c>
      <c r="H356" s="96"/>
      <c r="I356" s="15">
        <f t="shared" si="4"/>
        <v>0</v>
      </c>
    </row>
    <row r="357" spans="1:9" ht="50.1" customHeight="1">
      <c r="A357" s="108" t="s">
        <v>728</v>
      </c>
      <c r="B357" s="135" t="s">
        <v>1025</v>
      </c>
      <c r="C357" s="136"/>
      <c r="D357" s="137"/>
      <c r="E357" s="114" t="s">
        <v>1278</v>
      </c>
      <c r="F357" s="32">
        <v>0</v>
      </c>
      <c r="G357" s="63">
        <v>385</v>
      </c>
      <c r="H357" s="96"/>
      <c r="I357" s="15">
        <f t="shared" si="4"/>
        <v>0</v>
      </c>
    </row>
    <row r="358" spans="1:9" ht="50.1" customHeight="1">
      <c r="A358" s="108" t="s">
        <v>729</v>
      </c>
      <c r="B358" s="177" t="s">
        <v>1026</v>
      </c>
      <c r="C358" s="178"/>
      <c r="D358" s="179"/>
      <c r="E358" s="115" t="s">
        <v>1026</v>
      </c>
      <c r="F358" s="32">
        <v>0</v>
      </c>
      <c r="G358" s="63">
        <v>275</v>
      </c>
      <c r="H358" s="96"/>
      <c r="I358" s="15">
        <f t="shared" si="4"/>
        <v>0</v>
      </c>
    </row>
    <row r="359" spans="1:9" ht="50.1" customHeight="1">
      <c r="A359" s="108" t="s">
        <v>730</v>
      </c>
      <c r="B359" s="150" t="s">
        <v>1027</v>
      </c>
      <c r="C359" s="151"/>
      <c r="D359" s="152"/>
      <c r="E359" s="112" t="s">
        <v>1279</v>
      </c>
      <c r="F359" s="32">
        <v>0</v>
      </c>
      <c r="G359" s="63">
        <v>275</v>
      </c>
      <c r="H359" s="96"/>
      <c r="I359" s="15">
        <f t="shared" si="4"/>
        <v>0</v>
      </c>
    </row>
    <row r="360" spans="1:9" ht="50.1" customHeight="1">
      <c r="A360" s="108" t="s">
        <v>731</v>
      </c>
      <c r="B360" s="150" t="s">
        <v>1028</v>
      </c>
      <c r="C360" s="151"/>
      <c r="D360" s="152"/>
      <c r="E360" s="112" t="s">
        <v>1028</v>
      </c>
      <c r="F360" s="32">
        <v>0</v>
      </c>
      <c r="G360" s="63">
        <v>450</v>
      </c>
      <c r="H360" s="96"/>
      <c r="I360" s="15">
        <f t="shared" si="4"/>
        <v>0</v>
      </c>
    </row>
    <row r="361" spans="1:9" ht="50.1" customHeight="1">
      <c r="A361" s="108" t="s">
        <v>732</v>
      </c>
      <c r="B361" s="177" t="s">
        <v>1029</v>
      </c>
      <c r="C361" s="178"/>
      <c r="D361" s="179"/>
      <c r="E361" s="115" t="s">
        <v>1280</v>
      </c>
      <c r="F361" s="32">
        <v>0</v>
      </c>
      <c r="G361" s="63">
        <v>285</v>
      </c>
      <c r="H361" s="96"/>
      <c r="I361" s="15">
        <f t="shared" si="4"/>
        <v>0</v>
      </c>
    </row>
    <row r="362" spans="1:9" ht="50.1" customHeight="1">
      <c r="A362" s="108" t="s">
        <v>733</v>
      </c>
      <c r="B362" s="150" t="s">
        <v>1030</v>
      </c>
      <c r="C362" s="151"/>
      <c r="D362" s="152"/>
      <c r="E362" s="112" t="s">
        <v>1030</v>
      </c>
      <c r="F362" s="32">
        <v>0</v>
      </c>
      <c r="G362" s="63">
        <v>370</v>
      </c>
      <c r="H362" s="96"/>
      <c r="I362" s="15">
        <f t="shared" si="4"/>
        <v>0</v>
      </c>
    </row>
    <row r="363" spans="1:9" ht="50.1" customHeight="1">
      <c r="A363" s="108" t="s">
        <v>734</v>
      </c>
      <c r="B363" s="150" t="s">
        <v>1031</v>
      </c>
      <c r="C363" s="151"/>
      <c r="D363" s="152"/>
      <c r="E363" s="112" t="s">
        <v>1031</v>
      </c>
      <c r="F363" s="32">
        <v>0</v>
      </c>
      <c r="G363" s="63">
        <v>330</v>
      </c>
      <c r="H363" s="96"/>
      <c r="I363" s="15">
        <f t="shared" si="4"/>
        <v>0</v>
      </c>
    </row>
    <row r="364" spans="1:9" ht="50.1" customHeight="1">
      <c r="A364" s="108" t="s">
        <v>735</v>
      </c>
      <c r="B364" s="150" t="s">
        <v>1032</v>
      </c>
      <c r="C364" s="151"/>
      <c r="D364" s="152"/>
      <c r="E364" s="112" t="s">
        <v>1032</v>
      </c>
      <c r="F364" s="32">
        <v>0</v>
      </c>
      <c r="G364" s="63">
        <v>880</v>
      </c>
      <c r="H364" s="96"/>
      <c r="I364" s="15">
        <f t="shared" si="4"/>
        <v>0</v>
      </c>
    </row>
    <row r="365" spans="1:9" ht="50.1" customHeight="1">
      <c r="A365" s="108" t="s">
        <v>736</v>
      </c>
      <c r="B365" s="177" t="s">
        <v>1033</v>
      </c>
      <c r="C365" s="178"/>
      <c r="D365" s="179"/>
      <c r="E365" s="115" t="s">
        <v>1033</v>
      </c>
      <c r="F365" s="32">
        <v>0</v>
      </c>
      <c r="G365" s="63">
        <v>275</v>
      </c>
      <c r="H365" s="96"/>
      <c r="I365" s="15">
        <f t="shared" si="4"/>
        <v>0</v>
      </c>
    </row>
    <row r="366" spans="1:9" ht="50.1" customHeight="1">
      <c r="A366" s="108" t="s">
        <v>737</v>
      </c>
      <c r="B366" s="177" t="s">
        <v>1034</v>
      </c>
      <c r="C366" s="178"/>
      <c r="D366" s="179"/>
      <c r="E366" s="115" t="s">
        <v>1034</v>
      </c>
      <c r="F366" s="32">
        <v>0</v>
      </c>
      <c r="G366" s="63">
        <v>315</v>
      </c>
      <c r="H366" s="96"/>
      <c r="I366" s="15">
        <f t="shared" si="4"/>
        <v>0</v>
      </c>
    </row>
    <row r="367" spans="1:9" ht="50.1" customHeight="1">
      <c r="A367" s="108" t="s">
        <v>738</v>
      </c>
      <c r="B367" s="144" t="s">
        <v>1035</v>
      </c>
      <c r="C367" s="145"/>
      <c r="D367" s="146"/>
      <c r="E367" s="111" t="s">
        <v>1035</v>
      </c>
      <c r="F367" s="32">
        <v>0</v>
      </c>
      <c r="G367" s="63">
        <v>315</v>
      </c>
      <c r="H367" s="96"/>
      <c r="I367" s="15">
        <f t="shared" si="4"/>
        <v>0</v>
      </c>
    </row>
    <row r="368" spans="1:9" ht="50.1" customHeight="1">
      <c r="A368" s="108" t="s">
        <v>739</v>
      </c>
      <c r="B368" s="150" t="s">
        <v>1036</v>
      </c>
      <c r="C368" s="151"/>
      <c r="D368" s="152"/>
      <c r="E368" s="112" t="s">
        <v>1281</v>
      </c>
      <c r="F368" s="32">
        <v>0</v>
      </c>
      <c r="G368" s="63">
        <v>465</v>
      </c>
      <c r="H368" s="96"/>
      <c r="I368" s="15">
        <f t="shared" si="4"/>
        <v>0</v>
      </c>
    </row>
    <row r="369" spans="1:9" ht="50.1" customHeight="1">
      <c r="A369" s="108" t="s">
        <v>740</v>
      </c>
      <c r="B369" s="150" t="s">
        <v>1036</v>
      </c>
      <c r="C369" s="151"/>
      <c r="D369" s="152"/>
      <c r="E369" s="112" t="s">
        <v>1036</v>
      </c>
      <c r="F369" s="32">
        <v>0</v>
      </c>
      <c r="G369" s="63">
        <v>440</v>
      </c>
      <c r="H369" s="96"/>
      <c r="I369" s="15">
        <f t="shared" si="4"/>
        <v>0</v>
      </c>
    </row>
    <row r="370" spans="1:9" ht="50.1" customHeight="1">
      <c r="A370" s="108" t="s">
        <v>741</v>
      </c>
      <c r="B370" s="177" t="s">
        <v>1037</v>
      </c>
      <c r="C370" s="178"/>
      <c r="D370" s="179"/>
      <c r="E370" s="115" t="s">
        <v>1282</v>
      </c>
      <c r="F370" s="32">
        <v>0</v>
      </c>
      <c r="G370" s="63">
        <v>370</v>
      </c>
      <c r="H370" s="96"/>
      <c r="I370" s="15">
        <f t="shared" si="4"/>
        <v>0</v>
      </c>
    </row>
    <row r="371" spans="1:9" ht="50.1" customHeight="1">
      <c r="A371" s="108" t="s">
        <v>742</v>
      </c>
      <c r="B371" s="144" t="s">
        <v>1038</v>
      </c>
      <c r="C371" s="145"/>
      <c r="D371" s="146"/>
      <c r="E371" s="111" t="s">
        <v>1038</v>
      </c>
      <c r="F371" s="32">
        <v>0</v>
      </c>
      <c r="G371" s="63">
        <v>275</v>
      </c>
      <c r="H371" s="96"/>
      <c r="I371" s="15">
        <f t="shared" si="4"/>
        <v>0</v>
      </c>
    </row>
    <row r="372" spans="1:9" ht="50.1" customHeight="1">
      <c r="A372" s="108" t="s">
        <v>743</v>
      </c>
      <c r="B372" s="150" t="s">
        <v>1039</v>
      </c>
      <c r="C372" s="151"/>
      <c r="D372" s="152"/>
      <c r="E372" s="112" t="s">
        <v>1039</v>
      </c>
      <c r="F372" s="32">
        <v>0</v>
      </c>
      <c r="G372" s="63">
        <v>245</v>
      </c>
      <c r="H372" s="96"/>
      <c r="I372" s="15">
        <f t="shared" si="4"/>
        <v>0</v>
      </c>
    </row>
    <row r="373" spans="1:9" ht="50.1" customHeight="1">
      <c r="A373" s="108" t="s">
        <v>744</v>
      </c>
      <c r="B373" s="144" t="s">
        <v>1040</v>
      </c>
      <c r="C373" s="145"/>
      <c r="D373" s="146"/>
      <c r="E373" s="111" t="s">
        <v>1040</v>
      </c>
      <c r="F373" s="32">
        <v>0</v>
      </c>
      <c r="G373" s="63">
        <v>440</v>
      </c>
      <c r="H373" s="96"/>
      <c r="I373" s="15">
        <f t="shared" ref="I373:I436" si="5">SUM(G373)*(H373)</f>
        <v>0</v>
      </c>
    </row>
    <row r="374" spans="1:9" ht="50.1" customHeight="1">
      <c r="A374" s="108" t="s">
        <v>745</v>
      </c>
      <c r="B374" s="144" t="s">
        <v>1041</v>
      </c>
      <c r="C374" s="145"/>
      <c r="D374" s="146"/>
      <c r="E374" s="111" t="s">
        <v>1041</v>
      </c>
      <c r="F374" s="32">
        <v>0</v>
      </c>
      <c r="G374" s="63">
        <v>275</v>
      </c>
      <c r="H374" s="96"/>
      <c r="I374" s="15">
        <f t="shared" si="5"/>
        <v>0</v>
      </c>
    </row>
    <row r="375" spans="1:9" ht="50.1" customHeight="1">
      <c r="A375" s="108" t="s">
        <v>746</v>
      </c>
      <c r="B375" s="165" t="s">
        <v>1042</v>
      </c>
      <c r="C375" s="166"/>
      <c r="D375" s="167"/>
      <c r="E375" s="116" t="s">
        <v>1042</v>
      </c>
      <c r="F375" s="32">
        <v>0</v>
      </c>
      <c r="G375" s="63">
        <v>245</v>
      </c>
      <c r="H375" s="96"/>
      <c r="I375" s="15">
        <f t="shared" si="5"/>
        <v>0</v>
      </c>
    </row>
    <row r="376" spans="1:9" ht="50.1" customHeight="1">
      <c r="A376" s="108" t="s">
        <v>747</v>
      </c>
      <c r="B376" s="165" t="s">
        <v>1043</v>
      </c>
      <c r="C376" s="166"/>
      <c r="D376" s="167"/>
      <c r="E376" s="116" t="s">
        <v>1043</v>
      </c>
      <c r="F376" s="32">
        <v>0</v>
      </c>
      <c r="G376" s="63">
        <v>465</v>
      </c>
      <c r="H376" s="96"/>
      <c r="I376" s="15">
        <f t="shared" si="5"/>
        <v>0</v>
      </c>
    </row>
    <row r="377" spans="1:9" ht="50.1" customHeight="1">
      <c r="A377" s="108" t="s">
        <v>748</v>
      </c>
      <c r="B377" s="144" t="s">
        <v>1044</v>
      </c>
      <c r="C377" s="145"/>
      <c r="D377" s="146"/>
      <c r="E377" s="111" t="s">
        <v>1044</v>
      </c>
      <c r="F377" s="32">
        <v>0</v>
      </c>
      <c r="G377" s="63">
        <v>465</v>
      </c>
      <c r="H377" s="96"/>
      <c r="I377" s="15">
        <f t="shared" si="5"/>
        <v>0</v>
      </c>
    </row>
    <row r="378" spans="1:9" ht="50.1" customHeight="1">
      <c r="A378" s="108" t="s">
        <v>749</v>
      </c>
      <c r="B378" s="135" t="s">
        <v>1045</v>
      </c>
      <c r="C378" s="136"/>
      <c r="D378" s="137"/>
      <c r="E378" s="113" t="s">
        <v>1283</v>
      </c>
      <c r="F378" s="32">
        <v>0</v>
      </c>
      <c r="G378" s="63">
        <v>440</v>
      </c>
      <c r="H378" s="96"/>
      <c r="I378" s="15">
        <f t="shared" si="5"/>
        <v>0</v>
      </c>
    </row>
    <row r="379" spans="1:9" ht="50.1" customHeight="1">
      <c r="A379" s="108" t="s">
        <v>750</v>
      </c>
      <c r="B379" s="150" t="s">
        <v>1046</v>
      </c>
      <c r="C379" s="151"/>
      <c r="D379" s="152"/>
      <c r="E379" s="114" t="s">
        <v>1046</v>
      </c>
      <c r="F379" s="32">
        <v>0</v>
      </c>
      <c r="G379" s="63">
        <v>385</v>
      </c>
      <c r="H379" s="96"/>
      <c r="I379" s="15">
        <f t="shared" si="5"/>
        <v>0</v>
      </c>
    </row>
    <row r="380" spans="1:9" ht="50.1" customHeight="1">
      <c r="A380" s="108" t="s">
        <v>751</v>
      </c>
      <c r="B380" s="150" t="s">
        <v>1047</v>
      </c>
      <c r="C380" s="151"/>
      <c r="D380" s="152"/>
      <c r="E380" s="112" t="s">
        <v>1047</v>
      </c>
      <c r="F380" s="32">
        <v>0</v>
      </c>
      <c r="G380" s="63">
        <v>260</v>
      </c>
      <c r="H380" s="96"/>
      <c r="I380" s="15">
        <f t="shared" si="5"/>
        <v>0</v>
      </c>
    </row>
    <row r="381" spans="1:9" ht="50.1" customHeight="1">
      <c r="A381" s="108" t="s">
        <v>752</v>
      </c>
      <c r="B381" s="135" t="s">
        <v>1048</v>
      </c>
      <c r="C381" s="136"/>
      <c r="D381" s="137"/>
      <c r="E381" s="113" t="s">
        <v>1048</v>
      </c>
      <c r="F381" s="32">
        <v>0</v>
      </c>
      <c r="G381" s="63">
        <v>465</v>
      </c>
      <c r="H381" s="96"/>
      <c r="I381" s="15">
        <f t="shared" si="5"/>
        <v>0</v>
      </c>
    </row>
    <row r="382" spans="1:9" ht="50.1" customHeight="1">
      <c r="A382" s="108" t="s">
        <v>753</v>
      </c>
      <c r="B382" s="144" t="s">
        <v>1049</v>
      </c>
      <c r="C382" s="145"/>
      <c r="D382" s="146"/>
      <c r="E382" s="111" t="s">
        <v>1049</v>
      </c>
      <c r="F382" s="32">
        <v>0</v>
      </c>
      <c r="G382" s="63">
        <v>385</v>
      </c>
      <c r="H382" s="96"/>
      <c r="I382" s="15">
        <f t="shared" si="5"/>
        <v>0</v>
      </c>
    </row>
    <row r="383" spans="1:9" ht="50.1" customHeight="1">
      <c r="A383" s="108" t="s">
        <v>754</v>
      </c>
      <c r="B383" s="144" t="s">
        <v>1050</v>
      </c>
      <c r="C383" s="145"/>
      <c r="D383" s="146"/>
      <c r="E383" s="111" t="s">
        <v>1050</v>
      </c>
      <c r="F383" s="32">
        <v>0</v>
      </c>
      <c r="G383" s="63">
        <v>385</v>
      </c>
      <c r="H383" s="96"/>
      <c r="I383" s="15">
        <f t="shared" si="5"/>
        <v>0</v>
      </c>
    </row>
    <row r="384" spans="1:9" ht="50.1" customHeight="1">
      <c r="A384" s="108" t="s">
        <v>755</v>
      </c>
      <c r="B384" s="144" t="s">
        <v>1051</v>
      </c>
      <c r="C384" s="145"/>
      <c r="D384" s="146"/>
      <c r="E384" s="111" t="s">
        <v>1051</v>
      </c>
      <c r="F384" s="32">
        <v>0</v>
      </c>
      <c r="G384" s="63">
        <v>385</v>
      </c>
      <c r="H384" s="96"/>
      <c r="I384" s="15">
        <f t="shared" si="5"/>
        <v>0</v>
      </c>
    </row>
    <row r="385" spans="1:9" ht="50.1" customHeight="1">
      <c r="A385" s="108" t="s">
        <v>756</v>
      </c>
      <c r="B385" s="144" t="s">
        <v>1052</v>
      </c>
      <c r="C385" s="145"/>
      <c r="D385" s="146"/>
      <c r="E385" s="111" t="s">
        <v>1052</v>
      </c>
      <c r="F385" s="32">
        <v>0</v>
      </c>
      <c r="G385" s="63">
        <v>275</v>
      </c>
      <c r="H385" s="96"/>
      <c r="I385" s="15">
        <f t="shared" si="5"/>
        <v>0</v>
      </c>
    </row>
    <row r="386" spans="1:9" ht="50.1" customHeight="1">
      <c r="A386" s="108" t="s">
        <v>757</v>
      </c>
      <c r="B386" s="144" t="s">
        <v>1053</v>
      </c>
      <c r="C386" s="145"/>
      <c r="D386" s="146"/>
      <c r="E386" s="111" t="s">
        <v>1053</v>
      </c>
      <c r="F386" s="32">
        <v>0</v>
      </c>
      <c r="G386" s="63">
        <v>245</v>
      </c>
      <c r="H386" s="96"/>
      <c r="I386" s="15">
        <f t="shared" si="5"/>
        <v>0</v>
      </c>
    </row>
    <row r="387" spans="1:9" ht="50.1" customHeight="1">
      <c r="A387" s="108" t="s">
        <v>758</v>
      </c>
      <c r="B387" s="144" t="s">
        <v>1054</v>
      </c>
      <c r="C387" s="145"/>
      <c r="D387" s="146"/>
      <c r="E387" s="111" t="s">
        <v>1054</v>
      </c>
      <c r="F387" s="32">
        <v>0</v>
      </c>
      <c r="G387" s="63">
        <v>330</v>
      </c>
      <c r="H387" s="96"/>
      <c r="I387" s="15">
        <f t="shared" si="5"/>
        <v>0</v>
      </c>
    </row>
    <row r="388" spans="1:9" ht="50.1" customHeight="1">
      <c r="A388" s="108" t="s">
        <v>759</v>
      </c>
      <c r="B388" s="144" t="s">
        <v>1055</v>
      </c>
      <c r="C388" s="145"/>
      <c r="D388" s="146"/>
      <c r="E388" s="111" t="s">
        <v>1055</v>
      </c>
      <c r="F388" s="32">
        <v>0</v>
      </c>
      <c r="G388" s="63">
        <v>300</v>
      </c>
      <c r="H388" s="96"/>
      <c r="I388" s="15">
        <f t="shared" si="5"/>
        <v>0</v>
      </c>
    </row>
    <row r="389" spans="1:9" ht="50.1" customHeight="1">
      <c r="A389" s="108" t="s">
        <v>760</v>
      </c>
      <c r="B389" s="144" t="s">
        <v>1056</v>
      </c>
      <c r="C389" s="145"/>
      <c r="D389" s="146"/>
      <c r="E389" s="111" t="s">
        <v>1056</v>
      </c>
      <c r="F389" s="32">
        <v>0</v>
      </c>
      <c r="G389" s="63">
        <v>330</v>
      </c>
      <c r="H389" s="96"/>
      <c r="I389" s="15">
        <f t="shared" si="5"/>
        <v>0</v>
      </c>
    </row>
    <row r="390" spans="1:9" ht="50.1" customHeight="1">
      <c r="A390" s="108" t="s">
        <v>761</v>
      </c>
      <c r="B390" s="135" t="s">
        <v>1057</v>
      </c>
      <c r="C390" s="136"/>
      <c r="D390" s="137"/>
      <c r="E390" s="114" t="s">
        <v>1057</v>
      </c>
      <c r="F390" s="32">
        <v>0</v>
      </c>
      <c r="G390" s="63">
        <v>300</v>
      </c>
      <c r="H390" s="96"/>
      <c r="I390" s="15">
        <f t="shared" si="5"/>
        <v>0</v>
      </c>
    </row>
    <row r="391" spans="1:9" ht="50.1" customHeight="1">
      <c r="A391" s="108" t="s">
        <v>762</v>
      </c>
      <c r="B391" s="135" t="s">
        <v>1058</v>
      </c>
      <c r="C391" s="136"/>
      <c r="D391" s="137"/>
      <c r="E391" s="114" t="s">
        <v>1058</v>
      </c>
      <c r="F391" s="32">
        <v>0</v>
      </c>
      <c r="G391" s="63">
        <v>630</v>
      </c>
      <c r="H391" s="96"/>
      <c r="I391" s="15">
        <f t="shared" si="5"/>
        <v>0</v>
      </c>
    </row>
    <row r="392" spans="1:9" ht="50.1" customHeight="1">
      <c r="A392" s="108" t="s">
        <v>763</v>
      </c>
      <c r="B392" s="135" t="s">
        <v>1059</v>
      </c>
      <c r="C392" s="136"/>
      <c r="D392" s="137"/>
      <c r="E392" s="114" t="s">
        <v>1277</v>
      </c>
      <c r="F392" s="32">
        <v>0</v>
      </c>
      <c r="G392" s="63">
        <v>465</v>
      </c>
      <c r="H392" s="96"/>
      <c r="I392" s="15">
        <f t="shared" si="5"/>
        <v>0</v>
      </c>
    </row>
    <row r="393" spans="1:9" ht="50.1" customHeight="1">
      <c r="A393" s="108" t="s">
        <v>764</v>
      </c>
      <c r="B393" s="153" t="s">
        <v>1060</v>
      </c>
      <c r="C393" s="154"/>
      <c r="D393" s="155"/>
      <c r="E393" s="117" t="s">
        <v>1060</v>
      </c>
      <c r="F393" s="32">
        <v>0</v>
      </c>
      <c r="G393" s="63">
        <v>595</v>
      </c>
      <c r="H393" s="96"/>
      <c r="I393" s="15">
        <f t="shared" si="5"/>
        <v>0</v>
      </c>
    </row>
    <row r="394" spans="1:9" ht="50.1" customHeight="1">
      <c r="A394" s="108" t="s">
        <v>765</v>
      </c>
      <c r="B394" s="153" t="s">
        <v>1061</v>
      </c>
      <c r="C394" s="154"/>
      <c r="D394" s="155"/>
      <c r="E394" s="117" t="s">
        <v>1061</v>
      </c>
      <c r="F394" s="32">
        <v>0</v>
      </c>
      <c r="G394" s="63">
        <v>385</v>
      </c>
      <c r="H394" s="96"/>
      <c r="I394" s="15">
        <f t="shared" si="5"/>
        <v>0</v>
      </c>
    </row>
    <row r="395" spans="1:9" ht="50.1" customHeight="1">
      <c r="A395" s="108" t="s">
        <v>766</v>
      </c>
      <c r="B395" s="144" t="s">
        <v>1062</v>
      </c>
      <c r="C395" s="145"/>
      <c r="D395" s="146"/>
      <c r="E395" s="111" t="s">
        <v>1062</v>
      </c>
      <c r="F395" s="32">
        <v>0</v>
      </c>
      <c r="G395" s="63">
        <v>245</v>
      </c>
      <c r="H395" s="96"/>
      <c r="I395" s="15">
        <f t="shared" si="5"/>
        <v>0</v>
      </c>
    </row>
    <row r="396" spans="1:9" ht="50.1" customHeight="1">
      <c r="A396" s="108" t="s">
        <v>767</v>
      </c>
      <c r="B396" s="144" t="s">
        <v>1063</v>
      </c>
      <c r="C396" s="145"/>
      <c r="D396" s="146"/>
      <c r="E396" s="111" t="s">
        <v>1063</v>
      </c>
      <c r="F396" s="32">
        <v>0</v>
      </c>
      <c r="G396" s="63">
        <v>245</v>
      </c>
      <c r="H396" s="96"/>
      <c r="I396" s="15">
        <f t="shared" si="5"/>
        <v>0</v>
      </c>
    </row>
    <row r="397" spans="1:9" ht="50.1" customHeight="1">
      <c r="A397" s="108" t="s">
        <v>768</v>
      </c>
      <c r="B397" s="144" t="s">
        <v>1064</v>
      </c>
      <c r="C397" s="145"/>
      <c r="D397" s="146"/>
      <c r="E397" s="111" t="s">
        <v>1064</v>
      </c>
      <c r="F397" s="32">
        <v>0</v>
      </c>
      <c r="G397" s="63">
        <v>245</v>
      </c>
      <c r="H397" s="96"/>
      <c r="I397" s="15">
        <f t="shared" si="5"/>
        <v>0</v>
      </c>
    </row>
    <row r="398" spans="1:9" ht="50.1" customHeight="1">
      <c r="A398" s="108" t="s">
        <v>769</v>
      </c>
      <c r="B398" s="153" t="s">
        <v>1065</v>
      </c>
      <c r="C398" s="154"/>
      <c r="D398" s="155"/>
      <c r="E398" s="117" t="s">
        <v>1065</v>
      </c>
      <c r="F398" s="32">
        <v>0</v>
      </c>
      <c r="G398" s="63">
        <v>330</v>
      </c>
      <c r="H398" s="96"/>
      <c r="I398" s="15">
        <f t="shared" si="5"/>
        <v>0</v>
      </c>
    </row>
    <row r="399" spans="1:9" ht="50.1" customHeight="1">
      <c r="A399" s="108" t="s">
        <v>770</v>
      </c>
      <c r="B399" s="153" t="s">
        <v>1066</v>
      </c>
      <c r="C399" s="154"/>
      <c r="D399" s="155"/>
      <c r="E399" s="117" t="s">
        <v>1066</v>
      </c>
      <c r="F399" s="32">
        <v>0</v>
      </c>
      <c r="G399" s="63">
        <v>245</v>
      </c>
      <c r="H399" s="96"/>
      <c r="I399" s="15">
        <f t="shared" si="5"/>
        <v>0</v>
      </c>
    </row>
    <row r="400" spans="1:9" ht="50.1" customHeight="1">
      <c r="A400" s="108" t="s">
        <v>771</v>
      </c>
      <c r="B400" s="153" t="s">
        <v>1067</v>
      </c>
      <c r="C400" s="154"/>
      <c r="D400" s="155"/>
      <c r="E400" s="117" t="s">
        <v>1067</v>
      </c>
      <c r="F400" s="32">
        <v>0</v>
      </c>
      <c r="G400" s="63">
        <v>300</v>
      </c>
      <c r="H400" s="96"/>
      <c r="I400" s="15">
        <f t="shared" si="5"/>
        <v>0</v>
      </c>
    </row>
    <row r="401" spans="1:9" ht="50.1" customHeight="1">
      <c r="A401" s="108" t="s">
        <v>772</v>
      </c>
      <c r="B401" s="153" t="s">
        <v>1068</v>
      </c>
      <c r="C401" s="154"/>
      <c r="D401" s="155"/>
      <c r="E401" s="117" t="s">
        <v>1068</v>
      </c>
      <c r="F401" s="32">
        <v>0</v>
      </c>
      <c r="G401" s="63">
        <v>595</v>
      </c>
      <c r="H401" s="96"/>
      <c r="I401" s="15">
        <f t="shared" si="5"/>
        <v>0</v>
      </c>
    </row>
    <row r="402" spans="1:9" ht="50.1" customHeight="1">
      <c r="A402" s="108" t="s">
        <v>773</v>
      </c>
      <c r="B402" s="144" t="s">
        <v>1069</v>
      </c>
      <c r="C402" s="145"/>
      <c r="D402" s="146"/>
      <c r="E402" s="111" t="s">
        <v>1069</v>
      </c>
      <c r="F402" s="32">
        <v>0</v>
      </c>
      <c r="G402" s="63">
        <v>275</v>
      </c>
      <c r="H402" s="96"/>
      <c r="I402" s="15">
        <f t="shared" si="5"/>
        <v>0</v>
      </c>
    </row>
    <row r="403" spans="1:9" ht="50.1" customHeight="1">
      <c r="A403" s="108" t="s">
        <v>774</v>
      </c>
      <c r="B403" s="144" t="s">
        <v>1070</v>
      </c>
      <c r="C403" s="145"/>
      <c r="D403" s="146"/>
      <c r="E403" s="111" t="s">
        <v>1070</v>
      </c>
      <c r="F403" s="32">
        <v>0</v>
      </c>
      <c r="G403" s="63">
        <v>465</v>
      </c>
      <c r="H403" s="96"/>
      <c r="I403" s="15">
        <f t="shared" si="5"/>
        <v>0</v>
      </c>
    </row>
    <row r="404" spans="1:9" ht="50.1" customHeight="1">
      <c r="A404" s="108" t="s">
        <v>775</v>
      </c>
      <c r="B404" s="156" t="s">
        <v>1071</v>
      </c>
      <c r="C404" s="157"/>
      <c r="D404" s="158"/>
      <c r="E404" s="118" t="s">
        <v>1071</v>
      </c>
      <c r="F404" s="32">
        <v>0</v>
      </c>
      <c r="G404" s="63">
        <v>260</v>
      </c>
      <c r="H404" s="96"/>
      <c r="I404" s="15">
        <f t="shared" si="5"/>
        <v>0</v>
      </c>
    </row>
    <row r="405" spans="1:9" ht="50.1" customHeight="1">
      <c r="A405" s="108" t="s">
        <v>776</v>
      </c>
      <c r="B405" s="165" t="s">
        <v>1072</v>
      </c>
      <c r="C405" s="166"/>
      <c r="D405" s="167"/>
      <c r="E405" s="116" t="s">
        <v>1284</v>
      </c>
      <c r="F405" s="32">
        <v>0</v>
      </c>
      <c r="G405" s="63">
        <v>260</v>
      </c>
      <c r="H405" s="96"/>
      <c r="I405" s="15">
        <f t="shared" si="5"/>
        <v>0</v>
      </c>
    </row>
    <row r="406" spans="1:9" ht="50.1" customHeight="1">
      <c r="A406" s="108" t="s">
        <v>777</v>
      </c>
      <c r="B406" s="165" t="s">
        <v>1072</v>
      </c>
      <c r="C406" s="166"/>
      <c r="D406" s="167"/>
      <c r="E406" s="116" t="s">
        <v>1071</v>
      </c>
      <c r="F406" s="32">
        <v>0</v>
      </c>
      <c r="G406" s="63">
        <v>465</v>
      </c>
      <c r="H406" s="96"/>
      <c r="I406" s="15">
        <f t="shared" si="5"/>
        <v>0</v>
      </c>
    </row>
    <row r="407" spans="1:9" ht="50.1" customHeight="1">
      <c r="A407" s="108" t="s">
        <v>778</v>
      </c>
      <c r="B407" s="165" t="s">
        <v>1073</v>
      </c>
      <c r="C407" s="166"/>
      <c r="D407" s="167"/>
      <c r="E407" s="116" t="s">
        <v>1073</v>
      </c>
      <c r="F407" s="32">
        <v>0</v>
      </c>
      <c r="G407" s="63">
        <v>330</v>
      </c>
      <c r="H407" s="96"/>
      <c r="I407" s="15">
        <f t="shared" si="5"/>
        <v>0</v>
      </c>
    </row>
    <row r="408" spans="1:9" ht="50.1" customHeight="1">
      <c r="A408" s="108" t="s">
        <v>779</v>
      </c>
      <c r="B408" s="153" t="s">
        <v>1074</v>
      </c>
      <c r="C408" s="154"/>
      <c r="D408" s="155"/>
      <c r="E408" s="117" t="s">
        <v>1074</v>
      </c>
      <c r="F408" s="32">
        <v>0</v>
      </c>
      <c r="G408" s="63">
        <v>275</v>
      </c>
      <c r="H408" s="96"/>
      <c r="I408" s="15">
        <f t="shared" si="5"/>
        <v>0</v>
      </c>
    </row>
    <row r="409" spans="1:9" ht="50.1" customHeight="1">
      <c r="A409" s="108" t="s">
        <v>780</v>
      </c>
      <c r="B409" s="165" t="s">
        <v>1075</v>
      </c>
      <c r="C409" s="166"/>
      <c r="D409" s="167"/>
      <c r="E409" s="116" t="s">
        <v>1075</v>
      </c>
      <c r="F409" s="32">
        <v>0</v>
      </c>
      <c r="G409" s="63">
        <v>535</v>
      </c>
      <c r="H409" s="96"/>
      <c r="I409" s="15">
        <f t="shared" si="5"/>
        <v>0</v>
      </c>
    </row>
    <row r="410" spans="1:9" ht="50.1" customHeight="1">
      <c r="A410" s="108" t="s">
        <v>781</v>
      </c>
      <c r="B410" s="144" t="s">
        <v>1076</v>
      </c>
      <c r="C410" s="145"/>
      <c r="D410" s="146"/>
      <c r="E410" s="111" t="s">
        <v>1076</v>
      </c>
      <c r="F410" s="32">
        <v>0</v>
      </c>
      <c r="G410" s="63">
        <v>370</v>
      </c>
      <c r="H410" s="96"/>
      <c r="I410" s="15">
        <f t="shared" si="5"/>
        <v>0</v>
      </c>
    </row>
    <row r="411" spans="1:9" ht="50.1" customHeight="1">
      <c r="A411" s="108" t="s">
        <v>782</v>
      </c>
      <c r="B411" s="144" t="s">
        <v>1077</v>
      </c>
      <c r="C411" s="145"/>
      <c r="D411" s="146"/>
      <c r="E411" s="111" t="s">
        <v>1077</v>
      </c>
      <c r="F411" s="32">
        <v>0</v>
      </c>
      <c r="G411" s="63">
        <v>480</v>
      </c>
      <c r="H411" s="96"/>
      <c r="I411" s="15">
        <f t="shared" si="5"/>
        <v>0</v>
      </c>
    </row>
    <row r="412" spans="1:9" ht="50.1" customHeight="1">
      <c r="A412" s="108" t="s">
        <v>783</v>
      </c>
      <c r="B412" s="144" t="s">
        <v>1078</v>
      </c>
      <c r="C412" s="145"/>
      <c r="D412" s="146"/>
      <c r="E412" s="111" t="s">
        <v>1078</v>
      </c>
      <c r="F412" s="32">
        <v>0</v>
      </c>
      <c r="G412" s="63">
        <v>275</v>
      </c>
      <c r="H412" s="96"/>
      <c r="I412" s="15">
        <f t="shared" si="5"/>
        <v>0</v>
      </c>
    </row>
    <row r="413" spans="1:9" ht="50.1" customHeight="1">
      <c r="A413" s="108" t="s">
        <v>784</v>
      </c>
      <c r="B413" s="162" t="s">
        <v>1079</v>
      </c>
      <c r="C413" s="163"/>
      <c r="D413" s="164"/>
      <c r="E413" s="113" t="s">
        <v>1277</v>
      </c>
      <c r="F413" s="32">
        <v>0</v>
      </c>
      <c r="G413" s="63">
        <v>595</v>
      </c>
      <c r="H413" s="96"/>
      <c r="I413" s="15">
        <f t="shared" si="5"/>
        <v>0</v>
      </c>
    </row>
    <row r="414" spans="1:9" ht="50.1" customHeight="1">
      <c r="A414" s="108" t="s">
        <v>785</v>
      </c>
      <c r="B414" s="135" t="s">
        <v>1080</v>
      </c>
      <c r="C414" s="136"/>
      <c r="D414" s="137"/>
      <c r="E414" s="113" t="s">
        <v>1277</v>
      </c>
      <c r="F414" s="32">
        <v>0</v>
      </c>
      <c r="G414" s="63">
        <v>595</v>
      </c>
      <c r="H414" s="96"/>
      <c r="I414" s="15">
        <f t="shared" si="5"/>
        <v>0</v>
      </c>
    </row>
    <row r="415" spans="1:9" ht="50.1" customHeight="1">
      <c r="A415" s="108" t="s">
        <v>786</v>
      </c>
      <c r="B415" s="135" t="s">
        <v>1081</v>
      </c>
      <c r="C415" s="136"/>
      <c r="D415" s="137"/>
      <c r="E415" s="113" t="s">
        <v>1277</v>
      </c>
      <c r="F415" s="32">
        <v>0</v>
      </c>
      <c r="G415" s="124">
        <v>1730</v>
      </c>
      <c r="H415" s="96"/>
      <c r="I415" s="15">
        <f t="shared" si="5"/>
        <v>0</v>
      </c>
    </row>
    <row r="416" spans="1:9" ht="50.1" customHeight="1">
      <c r="A416" s="108" t="s">
        <v>787</v>
      </c>
      <c r="B416" s="135" t="s">
        <v>1082</v>
      </c>
      <c r="C416" s="136"/>
      <c r="D416" s="137"/>
      <c r="E416" s="114" t="s">
        <v>1082</v>
      </c>
      <c r="F416" s="32">
        <v>0</v>
      </c>
      <c r="G416" s="63">
        <v>275</v>
      </c>
      <c r="H416" s="96"/>
      <c r="I416" s="15">
        <f t="shared" si="5"/>
        <v>0</v>
      </c>
    </row>
    <row r="417" spans="1:9" ht="50.1" customHeight="1">
      <c r="A417" s="108" t="s">
        <v>788</v>
      </c>
      <c r="B417" s="162" t="s">
        <v>1083</v>
      </c>
      <c r="C417" s="163"/>
      <c r="D417" s="164"/>
      <c r="E417" s="113" t="s">
        <v>1285</v>
      </c>
      <c r="F417" s="32">
        <v>0</v>
      </c>
      <c r="G417" s="63">
        <v>275</v>
      </c>
      <c r="H417" s="96"/>
      <c r="I417" s="15">
        <f t="shared" si="5"/>
        <v>0</v>
      </c>
    </row>
    <row r="418" spans="1:9" ht="50.1" customHeight="1">
      <c r="A418" s="108" t="s">
        <v>789</v>
      </c>
      <c r="B418" s="144" t="s">
        <v>1084</v>
      </c>
      <c r="C418" s="145"/>
      <c r="D418" s="146"/>
      <c r="E418" s="111" t="s">
        <v>1084</v>
      </c>
      <c r="F418" s="32">
        <v>0</v>
      </c>
      <c r="G418" s="63">
        <v>330</v>
      </c>
      <c r="H418" s="96"/>
      <c r="I418" s="15">
        <f t="shared" si="5"/>
        <v>0</v>
      </c>
    </row>
    <row r="419" spans="1:9" ht="50.1" customHeight="1">
      <c r="A419" s="108" t="s">
        <v>790</v>
      </c>
      <c r="B419" s="135" t="s">
        <v>1085</v>
      </c>
      <c r="C419" s="136"/>
      <c r="D419" s="137"/>
      <c r="E419" s="114" t="s">
        <v>1085</v>
      </c>
      <c r="F419" s="32">
        <v>0</v>
      </c>
      <c r="G419" s="63">
        <v>550</v>
      </c>
      <c r="H419" s="96"/>
      <c r="I419" s="15">
        <f t="shared" si="5"/>
        <v>0</v>
      </c>
    </row>
    <row r="420" spans="1:9" ht="50.1" customHeight="1">
      <c r="A420" s="108" t="s">
        <v>791</v>
      </c>
      <c r="B420" s="135" t="s">
        <v>1086</v>
      </c>
      <c r="C420" s="136"/>
      <c r="D420" s="137"/>
      <c r="E420" s="114" t="s">
        <v>1086</v>
      </c>
      <c r="F420" s="32">
        <v>0</v>
      </c>
      <c r="G420" s="63">
        <v>275</v>
      </c>
      <c r="H420" s="96"/>
      <c r="I420" s="15">
        <f t="shared" si="5"/>
        <v>0</v>
      </c>
    </row>
    <row r="421" spans="1:9" ht="50.1" customHeight="1">
      <c r="A421" s="108" t="s">
        <v>792</v>
      </c>
      <c r="B421" s="135" t="s">
        <v>1087</v>
      </c>
      <c r="C421" s="136"/>
      <c r="D421" s="137"/>
      <c r="E421" s="114" t="s">
        <v>1277</v>
      </c>
      <c r="F421" s="32">
        <v>0</v>
      </c>
      <c r="G421" s="63">
        <v>330</v>
      </c>
      <c r="H421" s="96"/>
      <c r="I421" s="15">
        <f t="shared" si="5"/>
        <v>0</v>
      </c>
    </row>
    <row r="422" spans="1:9" ht="50.1" customHeight="1">
      <c r="A422" s="108" t="s">
        <v>793</v>
      </c>
      <c r="B422" s="135" t="s">
        <v>1088</v>
      </c>
      <c r="C422" s="136"/>
      <c r="D422" s="137"/>
      <c r="E422" s="114" t="s">
        <v>1286</v>
      </c>
      <c r="F422" s="32">
        <v>0</v>
      </c>
      <c r="G422" s="63">
        <v>275</v>
      </c>
      <c r="H422" s="96"/>
      <c r="I422" s="15">
        <f t="shared" si="5"/>
        <v>0</v>
      </c>
    </row>
    <row r="423" spans="1:9" ht="50.1" customHeight="1">
      <c r="A423" s="108" t="s">
        <v>794</v>
      </c>
      <c r="B423" s="135" t="s">
        <v>1089</v>
      </c>
      <c r="C423" s="136"/>
      <c r="D423" s="137"/>
      <c r="E423" s="114" t="s">
        <v>1089</v>
      </c>
      <c r="F423" s="32">
        <v>0</v>
      </c>
      <c r="G423" s="63">
        <v>245</v>
      </c>
      <c r="H423" s="96"/>
      <c r="I423" s="15">
        <f t="shared" si="5"/>
        <v>0</v>
      </c>
    </row>
    <row r="424" spans="1:9" ht="50.1" customHeight="1">
      <c r="A424" s="108" t="s">
        <v>795</v>
      </c>
      <c r="B424" s="135" t="s">
        <v>1090</v>
      </c>
      <c r="C424" s="136"/>
      <c r="D424" s="137"/>
      <c r="E424" s="114" t="s">
        <v>1090</v>
      </c>
      <c r="F424" s="32">
        <v>0</v>
      </c>
      <c r="G424" s="63">
        <v>440</v>
      </c>
      <c r="H424" s="96"/>
      <c r="I424" s="15">
        <f t="shared" si="5"/>
        <v>0</v>
      </c>
    </row>
    <row r="425" spans="1:9" ht="50.1" customHeight="1">
      <c r="A425" s="108" t="s">
        <v>796</v>
      </c>
      <c r="B425" s="135" t="s">
        <v>1091</v>
      </c>
      <c r="C425" s="136"/>
      <c r="D425" s="137"/>
      <c r="E425" s="114" t="s">
        <v>1091</v>
      </c>
      <c r="F425" s="32">
        <v>0</v>
      </c>
      <c r="G425" s="63">
        <v>275</v>
      </c>
      <c r="H425" s="96"/>
      <c r="I425" s="15">
        <f t="shared" si="5"/>
        <v>0</v>
      </c>
    </row>
    <row r="426" spans="1:9" ht="50.1" customHeight="1">
      <c r="A426" s="108" t="s">
        <v>797</v>
      </c>
      <c r="B426" s="135" t="s">
        <v>1092</v>
      </c>
      <c r="C426" s="136"/>
      <c r="D426" s="137"/>
      <c r="E426" s="114" t="s">
        <v>1092</v>
      </c>
      <c r="F426" s="32">
        <v>0</v>
      </c>
      <c r="G426" s="63">
        <v>440</v>
      </c>
      <c r="H426" s="96"/>
      <c r="I426" s="15">
        <f t="shared" si="5"/>
        <v>0</v>
      </c>
    </row>
    <row r="427" spans="1:9" ht="50.1" customHeight="1">
      <c r="A427" s="108" t="s">
        <v>798</v>
      </c>
      <c r="B427" s="135" t="s">
        <v>1093</v>
      </c>
      <c r="C427" s="136"/>
      <c r="D427" s="137"/>
      <c r="E427" s="114" t="s">
        <v>1287</v>
      </c>
      <c r="F427" s="32">
        <v>0</v>
      </c>
      <c r="G427" s="63">
        <v>300</v>
      </c>
      <c r="H427" s="96"/>
      <c r="I427" s="15">
        <f t="shared" si="5"/>
        <v>0</v>
      </c>
    </row>
    <row r="428" spans="1:9" ht="50.1" customHeight="1">
      <c r="A428" s="108" t="s">
        <v>799</v>
      </c>
      <c r="B428" s="135" t="s">
        <v>1094</v>
      </c>
      <c r="C428" s="136"/>
      <c r="D428" s="137"/>
      <c r="E428" s="114" t="s">
        <v>1094</v>
      </c>
      <c r="F428" s="32">
        <v>0</v>
      </c>
      <c r="G428" s="63">
        <v>440</v>
      </c>
      <c r="H428" s="96"/>
      <c r="I428" s="15">
        <f t="shared" si="5"/>
        <v>0</v>
      </c>
    </row>
    <row r="429" spans="1:9" ht="50.1" customHeight="1">
      <c r="A429" s="108" t="s">
        <v>800</v>
      </c>
      <c r="B429" s="135" t="s">
        <v>1095</v>
      </c>
      <c r="C429" s="136"/>
      <c r="D429" s="137"/>
      <c r="E429" s="114" t="s">
        <v>1095</v>
      </c>
      <c r="F429" s="32">
        <v>0</v>
      </c>
      <c r="G429" s="63">
        <v>440</v>
      </c>
      <c r="H429" s="96"/>
      <c r="I429" s="15">
        <f t="shared" si="5"/>
        <v>0</v>
      </c>
    </row>
    <row r="430" spans="1:9" ht="50.1" customHeight="1">
      <c r="A430" s="108" t="s">
        <v>801</v>
      </c>
      <c r="B430" s="135" t="s">
        <v>1096</v>
      </c>
      <c r="C430" s="136"/>
      <c r="D430" s="137"/>
      <c r="E430" s="114" t="s">
        <v>1093</v>
      </c>
      <c r="F430" s="32">
        <v>0</v>
      </c>
      <c r="G430" s="63">
        <v>245</v>
      </c>
      <c r="H430" s="96"/>
      <c r="I430" s="15">
        <f t="shared" si="5"/>
        <v>0</v>
      </c>
    </row>
    <row r="431" spans="1:9" ht="50.1" customHeight="1">
      <c r="A431" s="108" t="s">
        <v>802</v>
      </c>
      <c r="B431" s="135" t="s">
        <v>1097</v>
      </c>
      <c r="C431" s="136"/>
      <c r="D431" s="137"/>
      <c r="E431" s="114" t="s">
        <v>1097</v>
      </c>
      <c r="F431" s="32">
        <v>0</v>
      </c>
      <c r="G431" s="63">
        <v>245</v>
      </c>
      <c r="H431" s="96"/>
      <c r="I431" s="15">
        <f t="shared" si="5"/>
        <v>0</v>
      </c>
    </row>
    <row r="432" spans="1:9" ht="50.1" customHeight="1">
      <c r="A432" s="108" t="s">
        <v>803</v>
      </c>
      <c r="B432" s="135" t="s">
        <v>1098</v>
      </c>
      <c r="C432" s="136"/>
      <c r="D432" s="137"/>
      <c r="E432" s="114" t="s">
        <v>1098</v>
      </c>
      <c r="F432" s="32">
        <v>0</v>
      </c>
      <c r="G432" s="63">
        <v>245</v>
      </c>
      <c r="H432" s="96"/>
      <c r="I432" s="15">
        <f t="shared" si="5"/>
        <v>0</v>
      </c>
    </row>
    <row r="433" spans="1:9" ht="50.1" customHeight="1">
      <c r="A433" s="108" t="s">
        <v>804</v>
      </c>
      <c r="B433" s="135" t="s">
        <v>1099</v>
      </c>
      <c r="C433" s="136"/>
      <c r="D433" s="137"/>
      <c r="E433" s="114" t="s">
        <v>1099</v>
      </c>
      <c r="F433" s="32">
        <v>0</v>
      </c>
      <c r="G433" s="63">
        <v>300</v>
      </c>
      <c r="H433" s="96"/>
      <c r="I433" s="15">
        <f t="shared" si="5"/>
        <v>0</v>
      </c>
    </row>
    <row r="434" spans="1:9" ht="50.1" customHeight="1">
      <c r="A434" s="108" t="s">
        <v>805</v>
      </c>
      <c r="B434" s="153" t="s">
        <v>1100</v>
      </c>
      <c r="C434" s="154"/>
      <c r="D434" s="155"/>
      <c r="E434" s="117" t="s">
        <v>1100</v>
      </c>
      <c r="F434" s="32">
        <v>0</v>
      </c>
      <c r="G434" s="63">
        <v>385</v>
      </c>
      <c r="H434" s="96"/>
      <c r="I434" s="15">
        <f t="shared" si="5"/>
        <v>0</v>
      </c>
    </row>
    <row r="435" spans="1:9" ht="50.1" customHeight="1">
      <c r="A435" s="108" t="s">
        <v>806</v>
      </c>
      <c r="B435" s="135" t="s">
        <v>1101</v>
      </c>
      <c r="C435" s="136"/>
      <c r="D435" s="137"/>
      <c r="E435" s="114" t="s">
        <v>1101</v>
      </c>
      <c r="F435" s="32">
        <v>0</v>
      </c>
      <c r="G435" s="63">
        <v>275</v>
      </c>
      <c r="H435" s="96"/>
      <c r="I435" s="15">
        <f t="shared" si="5"/>
        <v>0</v>
      </c>
    </row>
    <row r="436" spans="1:9" ht="50.1" customHeight="1">
      <c r="A436" s="108" t="s">
        <v>807</v>
      </c>
      <c r="B436" s="153" t="s">
        <v>1102</v>
      </c>
      <c r="C436" s="154"/>
      <c r="D436" s="155"/>
      <c r="E436" s="117" t="s">
        <v>1102</v>
      </c>
      <c r="F436" s="32">
        <v>0</v>
      </c>
      <c r="G436" s="63">
        <v>330</v>
      </c>
      <c r="H436" s="96"/>
      <c r="I436" s="15">
        <f t="shared" si="5"/>
        <v>0</v>
      </c>
    </row>
    <row r="437" spans="1:9" ht="50.1" customHeight="1">
      <c r="A437" s="108" t="s">
        <v>808</v>
      </c>
      <c r="B437" s="153" t="s">
        <v>1103</v>
      </c>
      <c r="C437" s="154"/>
      <c r="D437" s="155"/>
      <c r="E437" s="117" t="s">
        <v>1103</v>
      </c>
      <c r="F437" s="32">
        <v>0</v>
      </c>
      <c r="G437" s="63">
        <v>275</v>
      </c>
      <c r="H437" s="96"/>
      <c r="I437" s="15">
        <f t="shared" ref="I437:I500" si="6">SUM(G437)*(H437)</f>
        <v>0</v>
      </c>
    </row>
    <row r="438" spans="1:9" ht="50.1" customHeight="1">
      <c r="A438" s="108" t="s">
        <v>809</v>
      </c>
      <c r="B438" s="135" t="s">
        <v>1104</v>
      </c>
      <c r="C438" s="136"/>
      <c r="D438" s="137"/>
      <c r="E438" s="114" t="s">
        <v>1104</v>
      </c>
      <c r="F438" s="32">
        <v>0</v>
      </c>
      <c r="G438" s="63">
        <v>275</v>
      </c>
      <c r="H438" s="96"/>
      <c r="I438" s="15">
        <f t="shared" si="6"/>
        <v>0</v>
      </c>
    </row>
    <row r="439" spans="1:9" ht="50.1" customHeight="1">
      <c r="A439" s="108" t="s">
        <v>810</v>
      </c>
      <c r="B439" s="141" t="s">
        <v>1105</v>
      </c>
      <c r="C439" s="142"/>
      <c r="D439" s="143"/>
      <c r="E439" s="110" t="s">
        <v>1105</v>
      </c>
      <c r="F439" s="32">
        <v>0</v>
      </c>
      <c r="G439" s="63">
        <v>245</v>
      </c>
      <c r="H439" s="96"/>
      <c r="I439" s="15">
        <f t="shared" si="6"/>
        <v>0</v>
      </c>
    </row>
    <row r="440" spans="1:9" ht="50.1" customHeight="1">
      <c r="A440" s="108" t="s">
        <v>811</v>
      </c>
      <c r="B440" s="135" t="s">
        <v>1106</v>
      </c>
      <c r="C440" s="136"/>
      <c r="D440" s="137"/>
      <c r="E440" s="114" t="s">
        <v>1106</v>
      </c>
      <c r="F440" s="32">
        <v>0</v>
      </c>
      <c r="G440" s="63">
        <v>330</v>
      </c>
      <c r="H440" s="96"/>
      <c r="I440" s="15">
        <f t="shared" si="6"/>
        <v>0</v>
      </c>
    </row>
    <row r="441" spans="1:9" ht="50.1" customHeight="1">
      <c r="A441" s="108" t="s">
        <v>812</v>
      </c>
      <c r="B441" s="141" t="s">
        <v>1107</v>
      </c>
      <c r="C441" s="142"/>
      <c r="D441" s="143"/>
      <c r="E441" s="110" t="s">
        <v>1107</v>
      </c>
      <c r="F441" s="32">
        <v>0</v>
      </c>
      <c r="G441" s="63">
        <v>550</v>
      </c>
      <c r="H441" s="96"/>
      <c r="I441" s="15">
        <f t="shared" si="6"/>
        <v>0</v>
      </c>
    </row>
    <row r="442" spans="1:9" ht="50.1" customHeight="1">
      <c r="A442" s="108" t="s">
        <v>813</v>
      </c>
      <c r="B442" s="135" t="s">
        <v>1108</v>
      </c>
      <c r="C442" s="136"/>
      <c r="D442" s="137"/>
      <c r="E442" s="114" t="s">
        <v>1108</v>
      </c>
      <c r="F442" s="32">
        <v>0</v>
      </c>
      <c r="G442" s="63">
        <v>220</v>
      </c>
      <c r="H442" s="96"/>
      <c r="I442" s="15">
        <f t="shared" si="6"/>
        <v>0</v>
      </c>
    </row>
    <row r="443" spans="1:9" ht="50.1" customHeight="1">
      <c r="A443" s="108" t="s">
        <v>814</v>
      </c>
      <c r="B443" s="135" t="s">
        <v>1109</v>
      </c>
      <c r="C443" s="136"/>
      <c r="D443" s="137"/>
      <c r="E443" s="114" t="s">
        <v>1109</v>
      </c>
      <c r="F443" s="32">
        <v>0</v>
      </c>
      <c r="G443" s="63">
        <v>275</v>
      </c>
      <c r="H443" s="96"/>
      <c r="I443" s="15">
        <f t="shared" si="6"/>
        <v>0</v>
      </c>
    </row>
    <row r="444" spans="1:9" ht="50.1" customHeight="1">
      <c r="A444" s="108" t="s">
        <v>815</v>
      </c>
      <c r="B444" s="135" t="s">
        <v>1110</v>
      </c>
      <c r="C444" s="136"/>
      <c r="D444" s="137"/>
      <c r="E444" s="114" t="s">
        <v>1110</v>
      </c>
      <c r="F444" s="32">
        <v>0</v>
      </c>
      <c r="G444" s="63">
        <v>330</v>
      </c>
      <c r="H444" s="96"/>
      <c r="I444" s="15">
        <f t="shared" si="6"/>
        <v>0</v>
      </c>
    </row>
    <row r="445" spans="1:9" ht="50.1" customHeight="1">
      <c r="A445" s="108" t="s">
        <v>816</v>
      </c>
      <c r="B445" s="153" t="s">
        <v>1111</v>
      </c>
      <c r="C445" s="154"/>
      <c r="D445" s="155"/>
      <c r="E445" s="117" t="s">
        <v>1111</v>
      </c>
      <c r="F445" s="32">
        <v>0</v>
      </c>
      <c r="G445" s="63">
        <v>245</v>
      </c>
      <c r="H445" s="96"/>
      <c r="I445" s="15">
        <f t="shared" si="6"/>
        <v>0</v>
      </c>
    </row>
    <row r="446" spans="1:9" ht="50.1" customHeight="1">
      <c r="A446" s="108" t="s">
        <v>817</v>
      </c>
      <c r="B446" s="144" t="s">
        <v>1112</v>
      </c>
      <c r="C446" s="145"/>
      <c r="D446" s="146"/>
      <c r="E446" s="111" t="s">
        <v>1112</v>
      </c>
      <c r="F446" s="32">
        <v>0</v>
      </c>
      <c r="G446" s="63">
        <v>330</v>
      </c>
      <c r="H446" s="96"/>
      <c r="I446" s="15">
        <f t="shared" si="6"/>
        <v>0</v>
      </c>
    </row>
    <row r="447" spans="1:9" ht="50.1" customHeight="1">
      <c r="A447" s="108" t="s">
        <v>818</v>
      </c>
      <c r="B447" s="141" t="s">
        <v>1113</v>
      </c>
      <c r="C447" s="142"/>
      <c r="D447" s="143"/>
      <c r="E447" s="110" t="s">
        <v>1113</v>
      </c>
      <c r="F447" s="32">
        <v>0</v>
      </c>
      <c r="G447" s="63">
        <v>330</v>
      </c>
      <c r="H447" s="96"/>
      <c r="I447" s="15">
        <f t="shared" si="6"/>
        <v>0</v>
      </c>
    </row>
    <row r="448" spans="1:9" ht="50.1" customHeight="1">
      <c r="A448" s="108" t="s">
        <v>819</v>
      </c>
      <c r="B448" s="141" t="s">
        <v>1114</v>
      </c>
      <c r="C448" s="142"/>
      <c r="D448" s="143"/>
      <c r="E448" s="110" t="s">
        <v>1114</v>
      </c>
      <c r="F448" s="32">
        <v>0</v>
      </c>
      <c r="G448" s="63">
        <v>465</v>
      </c>
      <c r="H448" s="96"/>
      <c r="I448" s="15">
        <f t="shared" si="6"/>
        <v>0</v>
      </c>
    </row>
    <row r="449" spans="1:9" ht="50.1" customHeight="1">
      <c r="A449" s="108" t="s">
        <v>820</v>
      </c>
      <c r="B449" s="135" t="s">
        <v>1115</v>
      </c>
      <c r="C449" s="136"/>
      <c r="D449" s="137"/>
      <c r="E449" s="114" t="s">
        <v>1115</v>
      </c>
      <c r="F449" s="32">
        <v>0</v>
      </c>
      <c r="G449" s="63">
        <v>275</v>
      </c>
      <c r="H449" s="96"/>
      <c r="I449" s="15">
        <f t="shared" si="6"/>
        <v>0</v>
      </c>
    </row>
    <row r="450" spans="1:9" ht="50.1" customHeight="1">
      <c r="A450" s="108" t="s">
        <v>821</v>
      </c>
      <c r="B450" s="141" t="s">
        <v>1116</v>
      </c>
      <c r="C450" s="142"/>
      <c r="D450" s="143"/>
      <c r="E450" s="110" t="s">
        <v>1116</v>
      </c>
      <c r="F450" s="32">
        <v>0</v>
      </c>
      <c r="G450" s="63">
        <v>275</v>
      </c>
      <c r="H450" s="96"/>
      <c r="I450" s="15">
        <f t="shared" si="6"/>
        <v>0</v>
      </c>
    </row>
    <row r="451" spans="1:9" ht="50.1" customHeight="1">
      <c r="A451" s="108" t="s">
        <v>822</v>
      </c>
      <c r="B451" s="159" t="s">
        <v>1117</v>
      </c>
      <c r="C451" s="160"/>
      <c r="D451" s="161"/>
      <c r="E451" s="120" t="s">
        <v>1117</v>
      </c>
      <c r="F451" s="32">
        <v>0</v>
      </c>
      <c r="G451" s="63">
        <v>330</v>
      </c>
      <c r="H451" s="96"/>
      <c r="I451" s="15">
        <f t="shared" si="6"/>
        <v>0</v>
      </c>
    </row>
    <row r="452" spans="1:9" ht="50.1" customHeight="1">
      <c r="A452" s="108" t="s">
        <v>823</v>
      </c>
      <c r="B452" s="135" t="s">
        <v>1118</v>
      </c>
      <c r="C452" s="136"/>
      <c r="D452" s="137"/>
      <c r="E452" s="114" t="s">
        <v>1118</v>
      </c>
      <c r="F452" s="32">
        <v>0</v>
      </c>
      <c r="G452" s="63">
        <v>275</v>
      </c>
      <c r="H452" s="96"/>
      <c r="I452" s="15">
        <f t="shared" si="6"/>
        <v>0</v>
      </c>
    </row>
    <row r="453" spans="1:9" ht="50.1" customHeight="1">
      <c r="A453" s="108" t="s">
        <v>824</v>
      </c>
      <c r="B453" s="135" t="s">
        <v>1119</v>
      </c>
      <c r="C453" s="136"/>
      <c r="D453" s="137"/>
      <c r="E453" s="114" t="s">
        <v>1119</v>
      </c>
      <c r="F453" s="32">
        <v>0</v>
      </c>
      <c r="G453" s="63">
        <v>330</v>
      </c>
      <c r="H453" s="96"/>
      <c r="I453" s="15">
        <f t="shared" si="6"/>
        <v>0</v>
      </c>
    </row>
    <row r="454" spans="1:9" ht="50.1" customHeight="1">
      <c r="A454" s="108" t="s">
        <v>825</v>
      </c>
      <c r="B454" s="159" t="s">
        <v>1120</v>
      </c>
      <c r="C454" s="160"/>
      <c r="D454" s="161"/>
      <c r="E454" s="120" t="s">
        <v>1120</v>
      </c>
      <c r="F454" s="32">
        <v>0</v>
      </c>
      <c r="G454" s="63">
        <v>245</v>
      </c>
      <c r="H454" s="96"/>
      <c r="I454" s="15">
        <f t="shared" si="6"/>
        <v>0</v>
      </c>
    </row>
    <row r="455" spans="1:9" ht="50.1" customHeight="1">
      <c r="A455" s="108" t="s">
        <v>826</v>
      </c>
      <c r="B455" s="159" t="s">
        <v>1121</v>
      </c>
      <c r="C455" s="160"/>
      <c r="D455" s="161"/>
      <c r="E455" s="120" t="s">
        <v>1121</v>
      </c>
      <c r="F455" s="32">
        <v>0</v>
      </c>
      <c r="G455" s="63">
        <v>245</v>
      </c>
      <c r="H455" s="96"/>
      <c r="I455" s="15">
        <f t="shared" si="6"/>
        <v>0</v>
      </c>
    </row>
    <row r="456" spans="1:9" ht="50.1" customHeight="1">
      <c r="A456" s="108" t="s">
        <v>827</v>
      </c>
      <c r="B456" s="135" t="s">
        <v>1122</v>
      </c>
      <c r="C456" s="136"/>
      <c r="D456" s="137"/>
      <c r="E456" s="114" t="s">
        <v>1122</v>
      </c>
      <c r="F456" s="32">
        <v>0</v>
      </c>
      <c r="G456" s="63">
        <v>245</v>
      </c>
      <c r="H456" s="96"/>
      <c r="I456" s="15">
        <f t="shared" si="6"/>
        <v>0</v>
      </c>
    </row>
    <row r="457" spans="1:9" ht="50.1" customHeight="1">
      <c r="A457" s="108" t="s">
        <v>828</v>
      </c>
      <c r="B457" s="135" t="s">
        <v>1123</v>
      </c>
      <c r="C457" s="136"/>
      <c r="D457" s="137"/>
      <c r="E457" s="114" t="s">
        <v>1123</v>
      </c>
      <c r="F457" s="32">
        <v>0</v>
      </c>
      <c r="G457" s="63">
        <v>245</v>
      </c>
      <c r="H457" s="96"/>
      <c r="I457" s="15">
        <f t="shared" si="6"/>
        <v>0</v>
      </c>
    </row>
    <row r="458" spans="1:9" ht="50.1" customHeight="1">
      <c r="A458" s="108" t="s">
        <v>829</v>
      </c>
      <c r="B458" s="141" t="s">
        <v>1124</v>
      </c>
      <c r="C458" s="142"/>
      <c r="D458" s="143"/>
      <c r="E458" s="110" t="s">
        <v>1124</v>
      </c>
      <c r="F458" s="32">
        <v>0</v>
      </c>
      <c r="G458" s="63">
        <v>275</v>
      </c>
      <c r="H458" s="96"/>
      <c r="I458" s="15">
        <f t="shared" si="6"/>
        <v>0</v>
      </c>
    </row>
    <row r="459" spans="1:9" ht="50.1" customHeight="1">
      <c r="A459" s="108" t="s">
        <v>830</v>
      </c>
      <c r="B459" s="153" t="s">
        <v>1125</v>
      </c>
      <c r="C459" s="154"/>
      <c r="D459" s="155"/>
      <c r="E459" s="117" t="s">
        <v>1125</v>
      </c>
      <c r="F459" s="32">
        <v>0</v>
      </c>
      <c r="G459" s="63">
        <v>300</v>
      </c>
      <c r="H459" s="96"/>
      <c r="I459" s="15">
        <f t="shared" si="6"/>
        <v>0</v>
      </c>
    </row>
    <row r="460" spans="1:9" ht="50.1" customHeight="1">
      <c r="A460" s="108" t="s">
        <v>831</v>
      </c>
      <c r="B460" s="153" t="s">
        <v>1126</v>
      </c>
      <c r="C460" s="154"/>
      <c r="D460" s="155"/>
      <c r="E460" s="117" t="s">
        <v>1126</v>
      </c>
      <c r="F460" s="32">
        <v>0</v>
      </c>
      <c r="G460" s="63">
        <v>275</v>
      </c>
      <c r="H460" s="96"/>
      <c r="I460" s="15">
        <f t="shared" si="6"/>
        <v>0</v>
      </c>
    </row>
    <row r="461" spans="1:9" ht="50.1" customHeight="1">
      <c r="A461" s="108" t="s">
        <v>832</v>
      </c>
      <c r="B461" s="135" t="s">
        <v>1127</v>
      </c>
      <c r="C461" s="136"/>
      <c r="D461" s="137"/>
      <c r="E461" s="114" t="s">
        <v>1127</v>
      </c>
      <c r="F461" s="32">
        <v>0</v>
      </c>
      <c r="G461" s="63">
        <v>300</v>
      </c>
      <c r="H461" s="96"/>
      <c r="I461" s="15">
        <f t="shared" si="6"/>
        <v>0</v>
      </c>
    </row>
    <row r="462" spans="1:9" ht="50.1" customHeight="1">
      <c r="A462" s="108" t="s">
        <v>833</v>
      </c>
      <c r="B462" s="135" t="s">
        <v>1128</v>
      </c>
      <c r="C462" s="136"/>
      <c r="D462" s="137"/>
      <c r="E462" s="114" t="s">
        <v>1288</v>
      </c>
      <c r="F462" s="32">
        <v>0</v>
      </c>
      <c r="G462" s="63">
        <v>330</v>
      </c>
      <c r="H462" s="96"/>
      <c r="I462" s="15">
        <f t="shared" si="6"/>
        <v>0</v>
      </c>
    </row>
    <row r="463" spans="1:9" ht="50.1" customHeight="1">
      <c r="A463" s="108" t="s">
        <v>834</v>
      </c>
      <c r="B463" s="153" t="s">
        <v>1128</v>
      </c>
      <c r="C463" s="154"/>
      <c r="D463" s="155"/>
      <c r="E463" s="117" t="s">
        <v>1128</v>
      </c>
      <c r="F463" s="32">
        <v>0</v>
      </c>
      <c r="G463" s="63">
        <v>385</v>
      </c>
      <c r="H463" s="96"/>
      <c r="I463" s="15">
        <f t="shared" si="6"/>
        <v>0</v>
      </c>
    </row>
    <row r="464" spans="1:9" ht="50.1" customHeight="1">
      <c r="A464" s="108" t="s">
        <v>835</v>
      </c>
      <c r="B464" s="153" t="s">
        <v>1129</v>
      </c>
      <c r="C464" s="154"/>
      <c r="D464" s="155"/>
      <c r="E464" s="117" t="s">
        <v>1129</v>
      </c>
      <c r="F464" s="32">
        <v>0</v>
      </c>
      <c r="G464" s="63">
        <v>330</v>
      </c>
      <c r="H464" s="96"/>
      <c r="I464" s="15">
        <f t="shared" si="6"/>
        <v>0</v>
      </c>
    </row>
    <row r="465" spans="1:9" ht="50.1" customHeight="1">
      <c r="A465" s="108" t="s">
        <v>836</v>
      </c>
      <c r="B465" s="141" t="s">
        <v>1130</v>
      </c>
      <c r="C465" s="142"/>
      <c r="D465" s="143"/>
      <c r="E465" s="110" t="s">
        <v>1130</v>
      </c>
      <c r="F465" s="32">
        <v>0</v>
      </c>
      <c r="G465" s="63">
        <v>245</v>
      </c>
      <c r="H465" s="96"/>
      <c r="I465" s="15">
        <f t="shared" si="6"/>
        <v>0</v>
      </c>
    </row>
    <row r="466" spans="1:9" ht="50.1" customHeight="1">
      <c r="A466" s="108" t="s">
        <v>837</v>
      </c>
      <c r="B466" s="141" t="s">
        <v>1131</v>
      </c>
      <c r="C466" s="142"/>
      <c r="D466" s="143"/>
      <c r="E466" s="110" t="s">
        <v>1131</v>
      </c>
      <c r="F466" s="32">
        <v>0</v>
      </c>
      <c r="G466" s="124">
        <v>1180</v>
      </c>
      <c r="H466" s="96"/>
      <c r="I466" s="15">
        <f t="shared" si="6"/>
        <v>0</v>
      </c>
    </row>
    <row r="467" spans="1:9" ht="50.1" customHeight="1">
      <c r="A467" s="108" t="s">
        <v>838</v>
      </c>
      <c r="B467" s="141" t="s">
        <v>1132</v>
      </c>
      <c r="C467" s="142"/>
      <c r="D467" s="143"/>
      <c r="E467" s="110" t="s">
        <v>1289</v>
      </c>
      <c r="F467" s="32">
        <v>0</v>
      </c>
      <c r="G467" s="63">
        <v>385</v>
      </c>
      <c r="H467" s="96"/>
      <c r="I467" s="15">
        <f t="shared" si="6"/>
        <v>0</v>
      </c>
    </row>
    <row r="468" spans="1:9" ht="50.1" customHeight="1">
      <c r="A468" s="108" t="s">
        <v>839</v>
      </c>
      <c r="B468" s="141" t="s">
        <v>1132</v>
      </c>
      <c r="C468" s="142"/>
      <c r="D468" s="143"/>
      <c r="E468" s="110" t="s">
        <v>1132</v>
      </c>
      <c r="F468" s="32">
        <v>0</v>
      </c>
      <c r="G468" s="63">
        <v>465</v>
      </c>
      <c r="H468" s="96"/>
      <c r="I468" s="15">
        <f t="shared" si="6"/>
        <v>0</v>
      </c>
    </row>
    <row r="469" spans="1:9" ht="50.1" customHeight="1">
      <c r="A469" s="108" t="s">
        <v>840</v>
      </c>
      <c r="B469" s="162" t="s">
        <v>1133</v>
      </c>
      <c r="C469" s="163"/>
      <c r="D469" s="164"/>
      <c r="E469" s="113" t="s">
        <v>1133</v>
      </c>
      <c r="F469" s="32">
        <v>0</v>
      </c>
      <c r="G469" s="63">
        <v>245</v>
      </c>
      <c r="H469" s="96"/>
      <c r="I469" s="15">
        <f t="shared" si="6"/>
        <v>0</v>
      </c>
    </row>
    <row r="470" spans="1:9" ht="50.1" customHeight="1">
      <c r="A470" s="108" t="s">
        <v>841</v>
      </c>
      <c r="B470" s="153" t="s">
        <v>1134</v>
      </c>
      <c r="C470" s="154"/>
      <c r="D470" s="155"/>
      <c r="E470" s="117" t="s">
        <v>1134</v>
      </c>
      <c r="F470" s="32">
        <v>0</v>
      </c>
      <c r="G470" s="63">
        <v>440</v>
      </c>
      <c r="H470" s="96"/>
      <c r="I470" s="15">
        <f t="shared" si="6"/>
        <v>0</v>
      </c>
    </row>
    <row r="471" spans="1:9" ht="50.1" customHeight="1">
      <c r="A471" s="108" t="s">
        <v>842</v>
      </c>
      <c r="B471" s="144" t="s">
        <v>1135</v>
      </c>
      <c r="C471" s="145"/>
      <c r="D471" s="146"/>
      <c r="E471" s="111" t="s">
        <v>1135</v>
      </c>
      <c r="F471" s="32">
        <v>0</v>
      </c>
      <c r="G471" s="63">
        <v>440</v>
      </c>
      <c r="H471" s="96"/>
      <c r="I471" s="15">
        <f t="shared" si="6"/>
        <v>0</v>
      </c>
    </row>
    <row r="472" spans="1:9" ht="50.1" customHeight="1">
      <c r="A472" s="108" t="s">
        <v>843</v>
      </c>
      <c r="B472" s="144" t="s">
        <v>1136</v>
      </c>
      <c r="C472" s="145"/>
      <c r="D472" s="146"/>
      <c r="E472" s="111" t="s">
        <v>1136</v>
      </c>
      <c r="F472" s="32">
        <v>0</v>
      </c>
      <c r="G472" s="63">
        <v>275</v>
      </c>
      <c r="H472" s="96"/>
      <c r="I472" s="15">
        <f t="shared" si="6"/>
        <v>0</v>
      </c>
    </row>
    <row r="473" spans="1:9" ht="50.1" customHeight="1">
      <c r="A473" s="108" t="s">
        <v>844</v>
      </c>
      <c r="B473" s="159" t="s">
        <v>1137</v>
      </c>
      <c r="C473" s="160"/>
      <c r="D473" s="161"/>
      <c r="E473" s="120" t="s">
        <v>1290</v>
      </c>
      <c r="F473" s="32">
        <v>0</v>
      </c>
      <c r="G473" s="63">
        <v>275</v>
      </c>
      <c r="H473" s="96"/>
      <c r="I473" s="15">
        <f t="shared" si="6"/>
        <v>0</v>
      </c>
    </row>
    <row r="474" spans="1:9" ht="50.1" customHeight="1">
      <c r="A474" s="108" t="s">
        <v>845</v>
      </c>
      <c r="B474" s="135" t="s">
        <v>1138</v>
      </c>
      <c r="C474" s="136"/>
      <c r="D474" s="137"/>
      <c r="E474" s="114" t="s">
        <v>1138</v>
      </c>
      <c r="F474" s="32">
        <v>0</v>
      </c>
      <c r="G474" s="63">
        <v>275</v>
      </c>
      <c r="H474" s="96"/>
      <c r="I474" s="15">
        <f t="shared" si="6"/>
        <v>0</v>
      </c>
    </row>
    <row r="475" spans="1:9" ht="50.1" customHeight="1">
      <c r="A475" s="108" t="s">
        <v>846</v>
      </c>
      <c r="B475" s="135" t="s">
        <v>1139</v>
      </c>
      <c r="C475" s="136"/>
      <c r="D475" s="137"/>
      <c r="E475" s="114" t="s">
        <v>1139</v>
      </c>
      <c r="F475" s="32">
        <v>0</v>
      </c>
      <c r="G475" s="63">
        <v>495</v>
      </c>
      <c r="H475" s="96"/>
      <c r="I475" s="15">
        <f t="shared" si="6"/>
        <v>0</v>
      </c>
    </row>
    <row r="476" spans="1:9" ht="50.1" customHeight="1">
      <c r="A476" s="108" t="s">
        <v>847</v>
      </c>
      <c r="B476" s="141" t="s">
        <v>1140</v>
      </c>
      <c r="C476" s="142"/>
      <c r="D476" s="143"/>
      <c r="E476" s="110" t="s">
        <v>1291</v>
      </c>
      <c r="F476" s="32">
        <v>0</v>
      </c>
      <c r="G476" s="63">
        <v>275</v>
      </c>
      <c r="H476" s="96"/>
      <c r="I476" s="15">
        <f t="shared" si="6"/>
        <v>0</v>
      </c>
    </row>
    <row r="477" spans="1:9" ht="50.1" customHeight="1">
      <c r="A477" s="108" t="s">
        <v>848</v>
      </c>
      <c r="B477" s="144" t="s">
        <v>1141</v>
      </c>
      <c r="C477" s="145"/>
      <c r="D477" s="146"/>
      <c r="E477" s="111" t="s">
        <v>1141</v>
      </c>
      <c r="F477" s="32">
        <v>0</v>
      </c>
      <c r="G477" s="63">
        <v>740</v>
      </c>
      <c r="H477" s="96"/>
      <c r="I477" s="15">
        <f t="shared" si="6"/>
        <v>0</v>
      </c>
    </row>
    <row r="478" spans="1:9" ht="50.1" customHeight="1">
      <c r="A478" s="108" t="s">
        <v>849</v>
      </c>
      <c r="B478" s="144" t="s">
        <v>1142</v>
      </c>
      <c r="C478" s="145"/>
      <c r="D478" s="146"/>
      <c r="E478" s="111" t="s">
        <v>1142</v>
      </c>
      <c r="F478" s="32">
        <v>0</v>
      </c>
      <c r="G478" s="124">
        <v>1180</v>
      </c>
      <c r="H478" s="96"/>
      <c r="I478" s="15">
        <f t="shared" si="6"/>
        <v>0</v>
      </c>
    </row>
    <row r="479" spans="1:9" ht="50.1" customHeight="1">
      <c r="A479" s="108" t="s">
        <v>850</v>
      </c>
      <c r="B479" s="144" t="s">
        <v>1143</v>
      </c>
      <c r="C479" s="145"/>
      <c r="D479" s="146"/>
      <c r="E479" s="111" t="s">
        <v>1143</v>
      </c>
      <c r="F479" s="32">
        <v>0</v>
      </c>
      <c r="G479" s="63">
        <v>385</v>
      </c>
      <c r="H479" s="96"/>
      <c r="I479" s="15">
        <f t="shared" si="6"/>
        <v>0</v>
      </c>
    </row>
    <row r="480" spans="1:9" ht="50.1" customHeight="1">
      <c r="A480" s="108" t="s">
        <v>851</v>
      </c>
      <c r="B480" s="144" t="s">
        <v>1144</v>
      </c>
      <c r="C480" s="145"/>
      <c r="D480" s="146"/>
      <c r="E480" s="111" t="s">
        <v>1144</v>
      </c>
      <c r="F480" s="32">
        <v>0</v>
      </c>
      <c r="G480" s="63">
        <v>660</v>
      </c>
      <c r="H480" s="96"/>
      <c r="I480" s="15">
        <f t="shared" si="6"/>
        <v>0</v>
      </c>
    </row>
    <row r="481" spans="1:9" ht="50.1" customHeight="1">
      <c r="A481" s="108" t="s">
        <v>852</v>
      </c>
      <c r="B481" s="144" t="s">
        <v>1145</v>
      </c>
      <c r="C481" s="145"/>
      <c r="D481" s="146"/>
      <c r="E481" s="111" t="s">
        <v>1145</v>
      </c>
      <c r="F481" s="32">
        <v>0</v>
      </c>
      <c r="G481" s="63">
        <v>330</v>
      </c>
      <c r="H481" s="96"/>
      <c r="I481" s="15">
        <f t="shared" si="6"/>
        <v>0</v>
      </c>
    </row>
    <row r="482" spans="1:9" ht="50.1" customHeight="1">
      <c r="A482" s="108" t="s">
        <v>853</v>
      </c>
      <c r="B482" s="141" t="s">
        <v>1146</v>
      </c>
      <c r="C482" s="142"/>
      <c r="D482" s="143"/>
      <c r="E482" s="110" t="s">
        <v>1277</v>
      </c>
      <c r="F482" s="32">
        <v>0</v>
      </c>
      <c r="G482" s="63">
        <v>385</v>
      </c>
      <c r="H482" s="96"/>
      <c r="I482" s="15">
        <f t="shared" si="6"/>
        <v>0</v>
      </c>
    </row>
    <row r="483" spans="1:9" ht="50.1" customHeight="1">
      <c r="A483" s="108" t="s">
        <v>854</v>
      </c>
      <c r="B483" s="144" t="s">
        <v>1147</v>
      </c>
      <c r="C483" s="145"/>
      <c r="D483" s="146"/>
      <c r="E483" s="111" t="s">
        <v>1147</v>
      </c>
      <c r="F483" s="32">
        <v>0</v>
      </c>
      <c r="G483" s="63">
        <v>275</v>
      </c>
      <c r="H483" s="96"/>
      <c r="I483" s="15">
        <f t="shared" si="6"/>
        <v>0</v>
      </c>
    </row>
    <row r="484" spans="1:9" ht="50.1" customHeight="1">
      <c r="A484" s="108" t="s">
        <v>855</v>
      </c>
      <c r="B484" s="144" t="s">
        <v>1148</v>
      </c>
      <c r="C484" s="145"/>
      <c r="D484" s="146"/>
      <c r="E484" s="111" t="s">
        <v>1148</v>
      </c>
      <c r="F484" s="32">
        <v>0</v>
      </c>
      <c r="G484" s="63">
        <v>275</v>
      </c>
      <c r="H484" s="96"/>
      <c r="I484" s="15">
        <f t="shared" si="6"/>
        <v>0</v>
      </c>
    </row>
    <row r="485" spans="1:9" ht="50.1" customHeight="1">
      <c r="A485" s="108" t="s">
        <v>856</v>
      </c>
      <c r="B485" s="141" t="s">
        <v>1149</v>
      </c>
      <c r="C485" s="142"/>
      <c r="D485" s="143"/>
      <c r="E485" s="110" t="s">
        <v>1149</v>
      </c>
      <c r="F485" s="32">
        <v>0</v>
      </c>
      <c r="G485" s="63">
        <v>385</v>
      </c>
      <c r="H485" s="96"/>
      <c r="I485" s="15">
        <f t="shared" si="6"/>
        <v>0</v>
      </c>
    </row>
    <row r="486" spans="1:9" ht="50.1" customHeight="1">
      <c r="A486" s="108" t="s">
        <v>857</v>
      </c>
      <c r="B486" s="144" t="s">
        <v>1150</v>
      </c>
      <c r="C486" s="145"/>
      <c r="D486" s="146"/>
      <c r="E486" s="110" t="s">
        <v>1292</v>
      </c>
      <c r="F486" s="32">
        <v>0</v>
      </c>
      <c r="G486" s="63">
        <v>275</v>
      </c>
      <c r="H486" s="96"/>
      <c r="I486" s="15">
        <f t="shared" si="6"/>
        <v>0</v>
      </c>
    </row>
    <row r="487" spans="1:9" ht="50.1" customHeight="1">
      <c r="A487" s="108" t="s">
        <v>858</v>
      </c>
      <c r="B487" s="144" t="s">
        <v>1151</v>
      </c>
      <c r="C487" s="145"/>
      <c r="D487" s="146"/>
      <c r="E487" s="111" t="s">
        <v>1151</v>
      </c>
      <c r="F487" s="32">
        <v>0</v>
      </c>
      <c r="G487" s="63">
        <v>330</v>
      </c>
      <c r="H487" s="96"/>
      <c r="I487" s="15">
        <f t="shared" si="6"/>
        <v>0</v>
      </c>
    </row>
    <row r="488" spans="1:9" ht="50.1" customHeight="1">
      <c r="A488" s="108" t="s">
        <v>859</v>
      </c>
      <c r="B488" s="144" t="s">
        <v>1152</v>
      </c>
      <c r="C488" s="145"/>
      <c r="D488" s="146"/>
      <c r="E488" s="111" t="s">
        <v>1152</v>
      </c>
      <c r="F488" s="32">
        <v>0</v>
      </c>
      <c r="G488" s="63">
        <v>550</v>
      </c>
      <c r="H488" s="96"/>
      <c r="I488" s="15">
        <f t="shared" si="6"/>
        <v>0</v>
      </c>
    </row>
    <row r="489" spans="1:9" ht="50.1" customHeight="1">
      <c r="A489" s="108" t="s">
        <v>860</v>
      </c>
      <c r="B489" s="138" t="s">
        <v>1153</v>
      </c>
      <c r="C489" s="139"/>
      <c r="D489" s="140"/>
      <c r="E489" s="110" t="s">
        <v>1277</v>
      </c>
      <c r="F489" s="32">
        <v>0</v>
      </c>
      <c r="G489" s="124">
        <v>1730</v>
      </c>
      <c r="H489" s="96"/>
      <c r="I489" s="15">
        <f t="shared" si="6"/>
        <v>0</v>
      </c>
    </row>
    <row r="490" spans="1:9" ht="50.1" customHeight="1">
      <c r="A490" s="108" t="s">
        <v>861</v>
      </c>
      <c r="B490" s="147" t="s">
        <v>1154</v>
      </c>
      <c r="C490" s="148"/>
      <c r="D490" s="149"/>
      <c r="E490" s="110" t="s">
        <v>1277</v>
      </c>
      <c r="F490" s="32">
        <v>0</v>
      </c>
      <c r="G490" s="63">
        <v>575</v>
      </c>
      <c r="H490" s="96"/>
      <c r="I490" s="15">
        <f t="shared" si="6"/>
        <v>0</v>
      </c>
    </row>
    <row r="491" spans="1:9" ht="50.1" customHeight="1">
      <c r="A491" s="108" t="s">
        <v>862</v>
      </c>
      <c r="B491" s="138" t="s">
        <v>1155</v>
      </c>
      <c r="C491" s="139"/>
      <c r="D491" s="140"/>
      <c r="E491" s="110" t="s">
        <v>1277</v>
      </c>
      <c r="F491" s="32">
        <v>0</v>
      </c>
      <c r="G491" s="63">
        <v>880</v>
      </c>
      <c r="H491" s="96"/>
      <c r="I491" s="15">
        <f t="shared" si="6"/>
        <v>0</v>
      </c>
    </row>
    <row r="492" spans="1:9" ht="50.1" customHeight="1">
      <c r="A492" s="108" t="s">
        <v>863</v>
      </c>
      <c r="B492" s="138" t="s">
        <v>1156</v>
      </c>
      <c r="C492" s="139"/>
      <c r="D492" s="140"/>
      <c r="E492" s="110" t="s">
        <v>1156</v>
      </c>
      <c r="F492" s="32">
        <v>0</v>
      </c>
      <c r="G492" s="63">
        <v>275</v>
      </c>
      <c r="H492" s="96"/>
      <c r="I492" s="15">
        <f t="shared" si="6"/>
        <v>0</v>
      </c>
    </row>
    <row r="493" spans="1:9" ht="50.1" customHeight="1">
      <c r="A493" s="108" t="s">
        <v>864</v>
      </c>
      <c r="B493" s="174" t="s">
        <v>1157</v>
      </c>
      <c r="C493" s="175"/>
      <c r="D493" s="176"/>
      <c r="E493" s="122" t="s">
        <v>1157</v>
      </c>
      <c r="F493" s="32">
        <v>0</v>
      </c>
      <c r="G493" s="63">
        <v>465</v>
      </c>
      <c r="H493" s="96"/>
      <c r="I493" s="15">
        <f t="shared" si="6"/>
        <v>0</v>
      </c>
    </row>
    <row r="494" spans="1:9" ht="50.1" customHeight="1">
      <c r="A494" s="108" t="s">
        <v>865</v>
      </c>
      <c r="B494" s="174" t="s">
        <v>1158</v>
      </c>
      <c r="C494" s="175"/>
      <c r="D494" s="176"/>
      <c r="E494" s="122" t="s">
        <v>1158</v>
      </c>
      <c r="F494" s="32">
        <v>0</v>
      </c>
      <c r="G494" s="63">
        <v>520</v>
      </c>
      <c r="H494" s="96"/>
      <c r="I494" s="15">
        <f t="shared" si="6"/>
        <v>0</v>
      </c>
    </row>
    <row r="495" spans="1:9" ht="50.1" customHeight="1">
      <c r="A495" s="108" t="s">
        <v>866</v>
      </c>
      <c r="B495" s="174" t="s">
        <v>1158</v>
      </c>
      <c r="C495" s="175"/>
      <c r="D495" s="176"/>
      <c r="E495" s="122" t="s">
        <v>1293</v>
      </c>
      <c r="F495" s="32">
        <v>0</v>
      </c>
      <c r="G495" s="63">
        <v>330</v>
      </c>
      <c r="H495" s="96"/>
      <c r="I495" s="15">
        <f t="shared" si="6"/>
        <v>0</v>
      </c>
    </row>
    <row r="496" spans="1:9" ht="50.1" customHeight="1">
      <c r="A496" s="108" t="s">
        <v>867</v>
      </c>
      <c r="B496" s="174" t="s">
        <v>1159</v>
      </c>
      <c r="C496" s="175"/>
      <c r="D496" s="176"/>
      <c r="E496" s="122" t="s">
        <v>1159</v>
      </c>
      <c r="F496" s="32">
        <v>0</v>
      </c>
      <c r="G496" s="63">
        <v>330</v>
      </c>
      <c r="H496" s="96"/>
      <c r="I496" s="15">
        <f t="shared" si="6"/>
        <v>0</v>
      </c>
    </row>
    <row r="497" spans="1:9" ht="50.1" customHeight="1">
      <c r="A497" s="108" t="s">
        <v>868</v>
      </c>
      <c r="B497" s="144" t="s">
        <v>1160</v>
      </c>
      <c r="C497" s="145"/>
      <c r="D497" s="146"/>
      <c r="E497" s="111" t="s">
        <v>1160</v>
      </c>
      <c r="F497" s="32">
        <v>0</v>
      </c>
      <c r="G497" s="63">
        <v>300</v>
      </c>
      <c r="H497" s="96"/>
      <c r="I497" s="15">
        <f t="shared" si="6"/>
        <v>0</v>
      </c>
    </row>
    <row r="498" spans="1:9" ht="50.1" customHeight="1">
      <c r="A498" s="108" t="s">
        <v>869</v>
      </c>
      <c r="B498" s="144" t="s">
        <v>1161</v>
      </c>
      <c r="C498" s="145"/>
      <c r="D498" s="146"/>
      <c r="E498" s="111" t="s">
        <v>1161</v>
      </c>
      <c r="F498" s="32">
        <v>0</v>
      </c>
      <c r="G498" s="63">
        <v>480</v>
      </c>
      <c r="H498" s="96"/>
      <c r="I498" s="15">
        <f t="shared" si="6"/>
        <v>0</v>
      </c>
    </row>
    <row r="499" spans="1:9" ht="50.1" customHeight="1">
      <c r="A499" s="108" t="s">
        <v>870</v>
      </c>
      <c r="B499" s="141" t="s">
        <v>1162</v>
      </c>
      <c r="C499" s="142"/>
      <c r="D499" s="143"/>
      <c r="E499" s="110" t="s">
        <v>1162</v>
      </c>
      <c r="F499" s="32">
        <v>0</v>
      </c>
      <c r="G499" s="63">
        <v>480</v>
      </c>
      <c r="H499" s="96"/>
      <c r="I499" s="15">
        <f t="shared" si="6"/>
        <v>0</v>
      </c>
    </row>
    <row r="500" spans="1:9" ht="50.1" customHeight="1">
      <c r="A500" s="108" t="s">
        <v>871</v>
      </c>
      <c r="B500" s="144" t="s">
        <v>1163</v>
      </c>
      <c r="C500" s="145"/>
      <c r="D500" s="146"/>
      <c r="E500" s="111" t="s">
        <v>1163</v>
      </c>
      <c r="F500" s="32">
        <v>0</v>
      </c>
      <c r="G500" s="63">
        <v>330</v>
      </c>
      <c r="H500" s="96"/>
      <c r="I500" s="15">
        <f t="shared" si="6"/>
        <v>0</v>
      </c>
    </row>
    <row r="501" spans="1:9" ht="50.1" customHeight="1">
      <c r="A501" s="108" t="s">
        <v>872</v>
      </c>
      <c r="B501" s="144" t="s">
        <v>1164</v>
      </c>
      <c r="C501" s="145"/>
      <c r="D501" s="146"/>
      <c r="E501" s="111" t="s">
        <v>1294</v>
      </c>
      <c r="F501" s="32">
        <v>0</v>
      </c>
      <c r="G501" s="63">
        <v>275</v>
      </c>
      <c r="H501" s="96"/>
      <c r="I501" s="15">
        <f t="shared" ref="I501:I564" si="7">SUM(G501)*(H501)</f>
        <v>0</v>
      </c>
    </row>
    <row r="502" spans="1:9" ht="50.1" customHeight="1">
      <c r="A502" s="108" t="s">
        <v>873</v>
      </c>
      <c r="B502" s="144" t="s">
        <v>1164</v>
      </c>
      <c r="C502" s="145"/>
      <c r="D502" s="146"/>
      <c r="E502" s="111" t="s">
        <v>1164</v>
      </c>
      <c r="F502" s="32">
        <v>0</v>
      </c>
      <c r="G502" s="63">
        <v>385</v>
      </c>
      <c r="H502" s="96"/>
      <c r="I502" s="15">
        <f t="shared" si="7"/>
        <v>0</v>
      </c>
    </row>
    <row r="503" spans="1:9" ht="50.1" customHeight="1">
      <c r="A503" s="108" t="s">
        <v>874</v>
      </c>
      <c r="B503" s="144" t="s">
        <v>1164</v>
      </c>
      <c r="C503" s="145"/>
      <c r="D503" s="146"/>
      <c r="E503" s="111" t="s">
        <v>1295</v>
      </c>
      <c r="F503" s="32">
        <v>0</v>
      </c>
      <c r="G503" s="63">
        <v>245</v>
      </c>
      <c r="H503" s="96"/>
      <c r="I503" s="15">
        <f t="shared" si="7"/>
        <v>0</v>
      </c>
    </row>
    <row r="504" spans="1:9" ht="50.1" customHeight="1">
      <c r="A504" s="108" t="s">
        <v>875</v>
      </c>
      <c r="B504" s="144" t="s">
        <v>1164</v>
      </c>
      <c r="C504" s="145"/>
      <c r="D504" s="146"/>
      <c r="E504" s="111" t="s">
        <v>1296</v>
      </c>
      <c r="F504" s="32">
        <v>0</v>
      </c>
      <c r="G504" s="63">
        <v>245</v>
      </c>
      <c r="H504" s="96"/>
      <c r="I504" s="15">
        <f t="shared" si="7"/>
        <v>0</v>
      </c>
    </row>
    <row r="505" spans="1:9" ht="50.1" customHeight="1">
      <c r="A505" s="108" t="s">
        <v>876</v>
      </c>
      <c r="B505" s="171" t="s">
        <v>1165</v>
      </c>
      <c r="C505" s="172"/>
      <c r="D505" s="173"/>
      <c r="E505" s="113" t="s">
        <v>1297</v>
      </c>
      <c r="F505" s="32">
        <v>0</v>
      </c>
      <c r="G505" s="63">
        <v>245</v>
      </c>
      <c r="H505" s="96"/>
      <c r="I505" s="15">
        <f t="shared" si="7"/>
        <v>0</v>
      </c>
    </row>
    <row r="506" spans="1:9" ht="50.1" customHeight="1">
      <c r="A506" s="108" t="s">
        <v>877</v>
      </c>
      <c r="B506" s="144" t="s">
        <v>1166</v>
      </c>
      <c r="C506" s="145"/>
      <c r="D506" s="146"/>
      <c r="E506" s="111" t="s">
        <v>1166</v>
      </c>
      <c r="F506" s="32">
        <v>0</v>
      </c>
      <c r="G506" s="63">
        <v>290</v>
      </c>
      <c r="H506" s="96"/>
      <c r="I506" s="15">
        <f t="shared" si="7"/>
        <v>0</v>
      </c>
    </row>
    <row r="507" spans="1:9" ht="50.1" customHeight="1">
      <c r="A507" s="108" t="s">
        <v>878</v>
      </c>
      <c r="B507" s="171" t="s">
        <v>1167</v>
      </c>
      <c r="C507" s="172"/>
      <c r="D507" s="173"/>
      <c r="E507" s="113" t="s">
        <v>1167</v>
      </c>
      <c r="F507" s="32">
        <v>0</v>
      </c>
      <c r="G507" s="63">
        <v>385</v>
      </c>
      <c r="H507" s="96"/>
      <c r="I507" s="15">
        <f t="shared" si="7"/>
        <v>0</v>
      </c>
    </row>
    <row r="508" spans="1:9" ht="50.1" customHeight="1">
      <c r="A508" s="108" t="s">
        <v>879</v>
      </c>
      <c r="B508" s="171" t="s">
        <v>1168</v>
      </c>
      <c r="C508" s="172"/>
      <c r="D508" s="173"/>
      <c r="E508" s="113" t="s">
        <v>1168</v>
      </c>
      <c r="F508" s="32">
        <v>0</v>
      </c>
      <c r="G508" s="63">
        <v>385</v>
      </c>
      <c r="H508" s="96"/>
      <c r="I508" s="15">
        <f t="shared" si="7"/>
        <v>0</v>
      </c>
    </row>
    <row r="509" spans="1:9" ht="50.1" customHeight="1">
      <c r="A509" s="108" t="s">
        <v>880</v>
      </c>
      <c r="B509" s="144" t="s">
        <v>1169</v>
      </c>
      <c r="C509" s="145"/>
      <c r="D509" s="146"/>
      <c r="E509" s="110" t="s">
        <v>1277</v>
      </c>
      <c r="F509" s="32">
        <v>0</v>
      </c>
      <c r="G509" s="63">
        <v>630</v>
      </c>
      <c r="H509" s="96"/>
      <c r="I509" s="15">
        <f t="shared" si="7"/>
        <v>0</v>
      </c>
    </row>
    <row r="510" spans="1:9" ht="50.1" customHeight="1">
      <c r="A510" s="108" t="s">
        <v>881</v>
      </c>
      <c r="B510" s="144" t="s">
        <v>1170</v>
      </c>
      <c r="C510" s="145"/>
      <c r="D510" s="146"/>
      <c r="E510" s="110" t="s">
        <v>1277</v>
      </c>
      <c r="F510" s="32">
        <v>0</v>
      </c>
      <c r="G510" s="63">
        <v>575</v>
      </c>
      <c r="H510" s="96"/>
      <c r="I510" s="15">
        <f t="shared" si="7"/>
        <v>0</v>
      </c>
    </row>
    <row r="511" spans="1:9" ht="50.1" customHeight="1">
      <c r="A511" s="108" t="s">
        <v>882</v>
      </c>
      <c r="B511" s="144" t="s">
        <v>1171</v>
      </c>
      <c r="C511" s="145"/>
      <c r="D511" s="146"/>
      <c r="E511" s="110" t="s">
        <v>1277</v>
      </c>
      <c r="F511" s="32">
        <v>0</v>
      </c>
      <c r="G511" s="63">
        <v>385</v>
      </c>
      <c r="H511" s="96"/>
      <c r="I511" s="15">
        <f t="shared" si="7"/>
        <v>0</v>
      </c>
    </row>
    <row r="512" spans="1:9" ht="50.1" customHeight="1">
      <c r="A512" s="108" t="s">
        <v>883</v>
      </c>
      <c r="B512" s="159" t="s">
        <v>1172</v>
      </c>
      <c r="C512" s="160"/>
      <c r="D512" s="161"/>
      <c r="E512" s="110" t="s">
        <v>1277</v>
      </c>
      <c r="F512" s="32">
        <v>0</v>
      </c>
      <c r="G512" s="63">
        <v>385</v>
      </c>
      <c r="H512" s="96"/>
      <c r="I512" s="15">
        <f t="shared" si="7"/>
        <v>0</v>
      </c>
    </row>
    <row r="513" spans="1:9" ht="50.1" customHeight="1">
      <c r="A513" s="108" t="s">
        <v>884</v>
      </c>
      <c r="B513" s="144" t="s">
        <v>1173</v>
      </c>
      <c r="C513" s="145"/>
      <c r="D513" s="146"/>
      <c r="E513" s="113" t="s">
        <v>1277</v>
      </c>
      <c r="F513" s="32">
        <v>0</v>
      </c>
      <c r="G513" s="63">
        <v>995</v>
      </c>
      <c r="H513" s="96"/>
      <c r="I513" s="15">
        <f t="shared" si="7"/>
        <v>0</v>
      </c>
    </row>
    <row r="514" spans="1:9" ht="50.1" customHeight="1">
      <c r="A514" s="108" t="s">
        <v>885</v>
      </c>
      <c r="B514" s="144" t="s">
        <v>1174</v>
      </c>
      <c r="C514" s="145"/>
      <c r="D514" s="146"/>
      <c r="E514" s="110" t="s">
        <v>1277</v>
      </c>
      <c r="F514" s="32">
        <v>0</v>
      </c>
      <c r="G514" s="63">
        <v>385</v>
      </c>
      <c r="H514" s="96"/>
      <c r="I514" s="15">
        <f t="shared" si="7"/>
        <v>0</v>
      </c>
    </row>
    <row r="515" spans="1:9" ht="50.1" customHeight="1">
      <c r="A515" s="108" t="s">
        <v>886</v>
      </c>
      <c r="B515" s="144" t="s">
        <v>1175</v>
      </c>
      <c r="C515" s="145"/>
      <c r="D515" s="146"/>
      <c r="E515" s="110" t="s">
        <v>1277</v>
      </c>
      <c r="F515" s="32">
        <v>0</v>
      </c>
      <c r="G515" s="63">
        <v>385</v>
      </c>
      <c r="H515" s="96"/>
      <c r="I515" s="15">
        <f t="shared" si="7"/>
        <v>0</v>
      </c>
    </row>
    <row r="516" spans="1:9" ht="50.1" customHeight="1">
      <c r="A516" s="108" t="s">
        <v>887</v>
      </c>
      <c r="B516" s="144" t="s">
        <v>1176</v>
      </c>
      <c r="C516" s="145"/>
      <c r="D516" s="146"/>
      <c r="E516" s="110" t="s">
        <v>1176</v>
      </c>
      <c r="F516" s="32">
        <v>0</v>
      </c>
      <c r="G516" s="63">
        <v>330</v>
      </c>
      <c r="H516" s="96"/>
      <c r="I516" s="15">
        <f t="shared" si="7"/>
        <v>0</v>
      </c>
    </row>
    <row r="517" spans="1:9" ht="50.1" customHeight="1">
      <c r="A517" s="108" t="s">
        <v>888</v>
      </c>
      <c r="B517" s="135" t="s">
        <v>1177</v>
      </c>
      <c r="C517" s="136"/>
      <c r="D517" s="137"/>
      <c r="E517" s="114" t="s">
        <v>1177</v>
      </c>
      <c r="F517" s="32">
        <v>0</v>
      </c>
      <c r="G517" s="63">
        <v>330</v>
      </c>
      <c r="H517" s="96"/>
      <c r="I517" s="15">
        <f t="shared" si="7"/>
        <v>0</v>
      </c>
    </row>
    <row r="518" spans="1:9" ht="50.1" customHeight="1">
      <c r="A518" s="108" t="s">
        <v>889</v>
      </c>
      <c r="B518" s="144" t="s">
        <v>1178</v>
      </c>
      <c r="C518" s="145"/>
      <c r="D518" s="146"/>
      <c r="E518" s="113" t="s">
        <v>1277</v>
      </c>
      <c r="F518" s="32">
        <v>0</v>
      </c>
      <c r="G518" s="63">
        <v>330</v>
      </c>
      <c r="H518" s="96"/>
      <c r="I518" s="15">
        <f t="shared" si="7"/>
        <v>0</v>
      </c>
    </row>
    <row r="519" spans="1:9" ht="50.1" customHeight="1">
      <c r="A519" s="108" t="s">
        <v>890</v>
      </c>
      <c r="B519" s="144" t="s">
        <v>1179</v>
      </c>
      <c r="C519" s="145"/>
      <c r="D519" s="146"/>
      <c r="E519" s="111" t="s">
        <v>1179</v>
      </c>
      <c r="F519" s="32">
        <v>0</v>
      </c>
      <c r="G519" s="63">
        <v>440</v>
      </c>
      <c r="H519" s="96"/>
      <c r="I519" s="15">
        <f t="shared" si="7"/>
        <v>0</v>
      </c>
    </row>
    <row r="520" spans="1:9" ht="50.1" customHeight="1">
      <c r="A520" s="108" t="s">
        <v>891</v>
      </c>
      <c r="B520" s="144" t="s">
        <v>1180</v>
      </c>
      <c r="C520" s="145"/>
      <c r="D520" s="146"/>
      <c r="E520" s="111" t="s">
        <v>1180</v>
      </c>
      <c r="F520" s="32">
        <v>0</v>
      </c>
      <c r="G520" s="63">
        <v>330</v>
      </c>
      <c r="H520" s="96"/>
      <c r="I520" s="15">
        <f t="shared" si="7"/>
        <v>0</v>
      </c>
    </row>
    <row r="521" spans="1:9" ht="50.1" customHeight="1">
      <c r="A521" s="108" t="s">
        <v>892</v>
      </c>
      <c r="B521" s="144" t="s">
        <v>1181</v>
      </c>
      <c r="C521" s="145"/>
      <c r="D521" s="146"/>
      <c r="E521" s="111" t="s">
        <v>1298</v>
      </c>
      <c r="F521" s="32">
        <v>0</v>
      </c>
      <c r="G521" s="63">
        <v>275</v>
      </c>
      <c r="H521" s="96"/>
      <c r="I521" s="15">
        <f t="shared" si="7"/>
        <v>0</v>
      </c>
    </row>
    <row r="522" spans="1:9" ht="50.1" customHeight="1">
      <c r="A522" s="108" t="s">
        <v>893</v>
      </c>
      <c r="B522" s="144" t="s">
        <v>1182</v>
      </c>
      <c r="C522" s="145"/>
      <c r="D522" s="146"/>
      <c r="E522" s="111" t="s">
        <v>1182</v>
      </c>
      <c r="F522" s="32">
        <v>0</v>
      </c>
      <c r="G522" s="124">
        <v>1155</v>
      </c>
      <c r="H522" s="96"/>
      <c r="I522" s="15">
        <f t="shared" si="7"/>
        <v>0</v>
      </c>
    </row>
    <row r="523" spans="1:9" ht="50.1" customHeight="1">
      <c r="A523" s="108" t="s">
        <v>894</v>
      </c>
      <c r="B523" s="153" t="s">
        <v>1183</v>
      </c>
      <c r="C523" s="154"/>
      <c r="D523" s="155"/>
      <c r="E523" s="117" t="s">
        <v>1299</v>
      </c>
      <c r="F523" s="32">
        <v>0</v>
      </c>
      <c r="G523" s="63">
        <v>300</v>
      </c>
      <c r="H523" s="96"/>
      <c r="I523" s="15">
        <f t="shared" si="7"/>
        <v>0</v>
      </c>
    </row>
    <row r="524" spans="1:9" ht="50.1" customHeight="1">
      <c r="A524" s="108" t="s">
        <v>895</v>
      </c>
      <c r="B524" s="144" t="s">
        <v>1184</v>
      </c>
      <c r="C524" s="145"/>
      <c r="D524" s="146"/>
      <c r="E524" s="111" t="s">
        <v>1184</v>
      </c>
      <c r="F524" s="32">
        <v>0</v>
      </c>
      <c r="G524" s="63">
        <v>330</v>
      </c>
      <c r="H524" s="96"/>
      <c r="I524" s="15">
        <f t="shared" si="7"/>
        <v>0</v>
      </c>
    </row>
    <row r="525" spans="1:9" ht="50.1" customHeight="1">
      <c r="A525" s="108" t="s">
        <v>896</v>
      </c>
      <c r="B525" s="162" t="s">
        <v>1185</v>
      </c>
      <c r="C525" s="163"/>
      <c r="D525" s="164"/>
      <c r="E525" s="119" t="s">
        <v>1185</v>
      </c>
      <c r="F525" s="32">
        <v>0</v>
      </c>
      <c r="G525" s="63">
        <v>385</v>
      </c>
      <c r="H525" s="96"/>
      <c r="I525" s="15">
        <f t="shared" si="7"/>
        <v>0</v>
      </c>
    </row>
    <row r="526" spans="1:9" ht="50.1" customHeight="1">
      <c r="A526" s="108" t="s">
        <v>897</v>
      </c>
      <c r="B526" s="144" t="s">
        <v>1186</v>
      </c>
      <c r="C526" s="145"/>
      <c r="D526" s="146"/>
      <c r="E526" s="111" t="s">
        <v>1186</v>
      </c>
      <c r="F526" s="32">
        <v>0</v>
      </c>
      <c r="G526" s="63">
        <v>450</v>
      </c>
      <c r="H526" s="96"/>
      <c r="I526" s="15">
        <f t="shared" si="7"/>
        <v>0</v>
      </c>
    </row>
    <row r="527" spans="1:9" ht="50.1" customHeight="1">
      <c r="A527" s="108" t="s">
        <v>898</v>
      </c>
      <c r="B527" s="144" t="s">
        <v>1187</v>
      </c>
      <c r="C527" s="145"/>
      <c r="D527" s="146"/>
      <c r="E527" s="111" t="s">
        <v>1187</v>
      </c>
      <c r="F527" s="32">
        <v>0</v>
      </c>
      <c r="G527" s="63">
        <v>535</v>
      </c>
      <c r="H527" s="96"/>
      <c r="I527" s="15">
        <f t="shared" si="7"/>
        <v>0</v>
      </c>
    </row>
    <row r="528" spans="1:9" ht="50.1" customHeight="1">
      <c r="A528" s="108" t="s">
        <v>899</v>
      </c>
      <c r="B528" s="144" t="s">
        <v>1188</v>
      </c>
      <c r="C528" s="145"/>
      <c r="D528" s="146"/>
      <c r="E528" s="111" t="s">
        <v>1188</v>
      </c>
      <c r="F528" s="32">
        <v>0</v>
      </c>
      <c r="G528" s="63">
        <v>465</v>
      </c>
      <c r="H528" s="96"/>
      <c r="I528" s="15">
        <f t="shared" si="7"/>
        <v>0</v>
      </c>
    </row>
    <row r="529" spans="1:9" ht="50.1" customHeight="1">
      <c r="A529" s="108" t="s">
        <v>900</v>
      </c>
      <c r="B529" s="144" t="s">
        <v>1189</v>
      </c>
      <c r="C529" s="145"/>
      <c r="D529" s="146"/>
      <c r="E529" s="111" t="s">
        <v>1189</v>
      </c>
      <c r="F529" s="32">
        <v>0</v>
      </c>
      <c r="G529" s="63">
        <v>285</v>
      </c>
      <c r="H529" s="96"/>
      <c r="I529" s="15">
        <f t="shared" si="7"/>
        <v>0</v>
      </c>
    </row>
    <row r="530" spans="1:9" ht="50.1" customHeight="1">
      <c r="A530" s="108" t="s">
        <v>901</v>
      </c>
      <c r="B530" s="162" t="s">
        <v>1190</v>
      </c>
      <c r="C530" s="163"/>
      <c r="D530" s="164"/>
      <c r="E530" s="119" t="s">
        <v>1190</v>
      </c>
      <c r="F530" s="32">
        <v>0</v>
      </c>
      <c r="G530" s="63">
        <v>245</v>
      </c>
      <c r="H530" s="96"/>
      <c r="I530" s="15">
        <f t="shared" si="7"/>
        <v>0</v>
      </c>
    </row>
    <row r="531" spans="1:9" ht="50.1" customHeight="1">
      <c r="A531" s="108" t="s">
        <v>902</v>
      </c>
      <c r="B531" s="144" t="s">
        <v>1191</v>
      </c>
      <c r="C531" s="145"/>
      <c r="D531" s="146"/>
      <c r="E531" s="111" t="s">
        <v>1300</v>
      </c>
      <c r="F531" s="32">
        <v>0</v>
      </c>
      <c r="G531" s="63">
        <v>880</v>
      </c>
      <c r="H531" s="96"/>
      <c r="I531" s="15">
        <f t="shared" si="7"/>
        <v>0</v>
      </c>
    </row>
    <row r="532" spans="1:9" ht="50.1" customHeight="1">
      <c r="A532" s="108" t="s">
        <v>903</v>
      </c>
      <c r="B532" s="168" t="s">
        <v>1192</v>
      </c>
      <c r="C532" s="169"/>
      <c r="D532" s="170"/>
      <c r="E532" s="113" t="s">
        <v>1192</v>
      </c>
      <c r="F532" s="32">
        <v>0</v>
      </c>
      <c r="G532" s="63">
        <v>385</v>
      </c>
      <c r="H532" s="96"/>
      <c r="I532" s="15">
        <f t="shared" si="7"/>
        <v>0</v>
      </c>
    </row>
    <row r="533" spans="1:9" ht="50.1" customHeight="1">
      <c r="A533" s="108" t="s">
        <v>904</v>
      </c>
      <c r="B533" s="144" t="s">
        <v>1193</v>
      </c>
      <c r="C533" s="145"/>
      <c r="D533" s="146"/>
      <c r="E533" s="111" t="s">
        <v>1301</v>
      </c>
      <c r="F533" s="32">
        <v>0</v>
      </c>
      <c r="G533" s="63">
        <v>330</v>
      </c>
      <c r="H533" s="96"/>
      <c r="I533" s="15">
        <f t="shared" si="7"/>
        <v>0</v>
      </c>
    </row>
    <row r="534" spans="1:9" ht="50.1" customHeight="1">
      <c r="A534" s="108" t="s">
        <v>905</v>
      </c>
      <c r="B534" s="168" t="s">
        <v>1194</v>
      </c>
      <c r="C534" s="169"/>
      <c r="D534" s="170"/>
      <c r="E534" s="113" t="s">
        <v>1194</v>
      </c>
      <c r="F534" s="32">
        <v>0</v>
      </c>
      <c r="G534" s="124">
        <v>1450</v>
      </c>
      <c r="H534" s="96"/>
      <c r="I534" s="15">
        <f t="shared" si="7"/>
        <v>0</v>
      </c>
    </row>
    <row r="535" spans="1:9" ht="50.1" customHeight="1">
      <c r="A535" s="108" t="s">
        <v>906</v>
      </c>
      <c r="B535" s="141" t="s">
        <v>1195</v>
      </c>
      <c r="C535" s="142"/>
      <c r="D535" s="143"/>
      <c r="E535" s="110" t="s">
        <v>1195</v>
      </c>
      <c r="F535" s="32">
        <v>0</v>
      </c>
      <c r="G535" s="63">
        <v>480</v>
      </c>
      <c r="H535" s="96"/>
      <c r="I535" s="15">
        <f t="shared" si="7"/>
        <v>0</v>
      </c>
    </row>
    <row r="536" spans="1:9" ht="50.1" customHeight="1">
      <c r="A536" s="108" t="s">
        <v>907</v>
      </c>
      <c r="B536" s="144" t="s">
        <v>1196</v>
      </c>
      <c r="C536" s="145"/>
      <c r="D536" s="146"/>
      <c r="E536" s="111" t="s">
        <v>1302</v>
      </c>
      <c r="F536" s="32">
        <v>0</v>
      </c>
      <c r="G536" s="63">
        <v>385</v>
      </c>
      <c r="H536" s="96"/>
      <c r="I536" s="15">
        <f t="shared" si="7"/>
        <v>0</v>
      </c>
    </row>
    <row r="537" spans="1:9" ht="50.1" customHeight="1">
      <c r="A537" s="108" t="s">
        <v>908</v>
      </c>
      <c r="B537" s="144" t="s">
        <v>1197</v>
      </c>
      <c r="C537" s="145"/>
      <c r="D537" s="146"/>
      <c r="E537" s="111" t="s">
        <v>1303</v>
      </c>
      <c r="F537" s="32">
        <v>0</v>
      </c>
      <c r="G537" s="63">
        <v>465</v>
      </c>
      <c r="H537" s="96"/>
      <c r="I537" s="15">
        <f t="shared" si="7"/>
        <v>0</v>
      </c>
    </row>
    <row r="538" spans="1:9" ht="50.1" customHeight="1">
      <c r="A538" s="108" t="s">
        <v>909</v>
      </c>
      <c r="B538" s="141" t="s">
        <v>1197</v>
      </c>
      <c r="C538" s="142"/>
      <c r="D538" s="143"/>
      <c r="E538" s="110" t="s">
        <v>1304</v>
      </c>
      <c r="F538" s="32">
        <v>0</v>
      </c>
      <c r="G538" s="63">
        <v>385</v>
      </c>
      <c r="H538" s="96"/>
      <c r="I538" s="15">
        <f t="shared" si="7"/>
        <v>0</v>
      </c>
    </row>
    <row r="539" spans="1:9" ht="50.1" customHeight="1">
      <c r="A539" s="108" t="s">
        <v>910</v>
      </c>
      <c r="B539" s="168" t="s">
        <v>1198</v>
      </c>
      <c r="C539" s="169"/>
      <c r="D539" s="170"/>
      <c r="E539" s="113" t="s">
        <v>1198</v>
      </c>
      <c r="F539" s="32">
        <v>0</v>
      </c>
      <c r="G539" s="63">
        <v>440</v>
      </c>
      <c r="H539" s="96"/>
      <c r="I539" s="15">
        <f t="shared" si="7"/>
        <v>0</v>
      </c>
    </row>
    <row r="540" spans="1:9" ht="50.1" customHeight="1">
      <c r="A540" s="108" t="s">
        <v>911</v>
      </c>
      <c r="B540" s="141" t="s">
        <v>1199</v>
      </c>
      <c r="C540" s="142"/>
      <c r="D540" s="143"/>
      <c r="E540" s="110" t="s">
        <v>1305</v>
      </c>
      <c r="F540" s="32">
        <v>0</v>
      </c>
      <c r="G540" s="63">
        <v>385</v>
      </c>
      <c r="H540" s="96"/>
      <c r="I540" s="15">
        <f t="shared" si="7"/>
        <v>0</v>
      </c>
    </row>
    <row r="541" spans="1:9" ht="50.1" customHeight="1">
      <c r="A541" s="108" t="s">
        <v>912</v>
      </c>
      <c r="B541" s="141" t="s">
        <v>1199</v>
      </c>
      <c r="C541" s="142"/>
      <c r="D541" s="143"/>
      <c r="E541" s="110" t="s">
        <v>1199</v>
      </c>
      <c r="F541" s="32">
        <v>0</v>
      </c>
      <c r="G541" s="63">
        <v>245</v>
      </c>
      <c r="H541" s="96"/>
      <c r="I541" s="15">
        <f t="shared" si="7"/>
        <v>0</v>
      </c>
    </row>
    <row r="542" spans="1:9" ht="50.1" customHeight="1">
      <c r="A542" s="108" t="s">
        <v>913</v>
      </c>
      <c r="B542" s="135" t="s">
        <v>1200</v>
      </c>
      <c r="C542" s="136"/>
      <c r="D542" s="137"/>
      <c r="E542" s="114" t="s">
        <v>1200</v>
      </c>
      <c r="F542" s="32">
        <v>0</v>
      </c>
      <c r="G542" s="63">
        <v>385</v>
      </c>
      <c r="H542" s="96"/>
      <c r="I542" s="15">
        <f t="shared" si="7"/>
        <v>0</v>
      </c>
    </row>
    <row r="543" spans="1:9" ht="50.1" customHeight="1">
      <c r="A543" s="108" t="s">
        <v>914</v>
      </c>
      <c r="B543" s="135" t="s">
        <v>1201</v>
      </c>
      <c r="C543" s="136"/>
      <c r="D543" s="137"/>
      <c r="E543" s="114" t="s">
        <v>1201</v>
      </c>
      <c r="F543" s="32">
        <v>0</v>
      </c>
      <c r="G543" s="63">
        <v>385</v>
      </c>
      <c r="H543" s="96"/>
      <c r="I543" s="15">
        <f t="shared" si="7"/>
        <v>0</v>
      </c>
    </row>
    <row r="544" spans="1:9" ht="50.1" customHeight="1">
      <c r="A544" s="108" t="s">
        <v>915</v>
      </c>
      <c r="B544" s="135" t="s">
        <v>1202</v>
      </c>
      <c r="C544" s="136"/>
      <c r="D544" s="137"/>
      <c r="E544" s="114" t="s">
        <v>1202</v>
      </c>
      <c r="F544" s="32">
        <v>0</v>
      </c>
      <c r="G544" s="63">
        <v>275</v>
      </c>
      <c r="H544" s="96"/>
      <c r="I544" s="15">
        <f t="shared" si="7"/>
        <v>0</v>
      </c>
    </row>
    <row r="545" spans="1:9" ht="50.1" customHeight="1">
      <c r="A545" s="108" t="s">
        <v>916</v>
      </c>
      <c r="B545" s="135" t="s">
        <v>1203</v>
      </c>
      <c r="C545" s="136"/>
      <c r="D545" s="137"/>
      <c r="E545" s="113" t="s">
        <v>1203</v>
      </c>
      <c r="F545" s="32">
        <v>0</v>
      </c>
      <c r="G545" s="63">
        <v>275</v>
      </c>
      <c r="H545" s="96"/>
      <c r="I545" s="15">
        <f t="shared" si="7"/>
        <v>0</v>
      </c>
    </row>
    <row r="546" spans="1:9" ht="50.1" customHeight="1">
      <c r="A546" s="108" t="s">
        <v>917</v>
      </c>
      <c r="B546" s="165" t="s">
        <v>1204</v>
      </c>
      <c r="C546" s="166"/>
      <c r="D546" s="167"/>
      <c r="E546" s="116" t="s">
        <v>1204</v>
      </c>
      <c r="F546" s="32">
        <v>0</v>
      </c>
      <c r="G546" s="63">
        <v>465</v>
      </c>
      <c r="H546" s="96"/>
      <c r="I546" s="15">
        <f t="shared" si="7"/>
        <v>0</v>
      </c>
    </row>
    <row r="547" spans="1:9" ht="50.1" customHeight="1">
      <c r="A547" s="108" t="s">
        <v>918</v>
      </c>
      <c r="B547" s="135" t="s">
        <v>1205</v>
      </c>
      <c r="C547" s="136"/>
      <c r="D547" s="137"/>
      <c r="E547" s="114" t="s">
        <v>1205</v>
      </c>
      <c r="F547" s="32">
        <v>0</v>
      </c>
      <c r="G547" s="63">
        <v>385</v>
      </c>
      <c r="H547" s="96"/>
      <c r="I547" s="15">
        <f t="shared" si="7"/>
        <v>0</v>
      </c>
    </row>
    <row r="548" spans="1:9" ht="50.1" customHeight="1">
      <c r="A548" s="108" t="s">
        <v>919</v>
      </c>
      <c r="B548" s="153" t="s">
        <v>1206</v>
      </c>
      <c r="C548" s="154"/>
      <c r="D548" s="155"/>
      <c r="E548" s="117" t="s">
        <v>1206</v>
      </c>
      <c r="F548" s="32">
        <v>0</v>
      </c>
      <c r="G548" s="63">
        <v>300</v>
      </c>
      <c r="H548" s="96"/>
      <c r="I548" s="15">
        <f t="shared" si="7"/>
        <v>0</v>
      </c>
    </row>
    <row r="549" spans="1:9" ht="50.1" customHeight="1">
      <c r="A549" s="108" t="s">
        <v>920</v>
      </c>
      <c r="B549" s="150" t="s">
        <v>1207</v>
      </c>
      <c r="C549" s="151"/>
      <c r="D549" s="152"/>
      <c r="E549" s="112" t="s">
        <v>1207</v>
      </c>
      <c r="F549" s="32">
        <v>0</v>
      </c>
      <c r="G549" s="63">
        <v>385</v>
      </c>
      <c r="H549" s="96"/>
      <c r="I549" s="15">
        <f t="shared" si="7"/>
        <v>0</v>
      </c>
    </row>
    <row r="550" spans="1:9" ht="50.1" customHeight="1">
      <c r="A550" s="108" t="s">
        <v>921</v>
      </c>
      <c r="B550" s="150" t="s">
        <v>1208</v>
      </c>
      <c r="C550" s="151"/>
      <c r="D550" s="152"/>
      <c r="E550" s="112" t="s">
        <v>1208</v>
      </c>
      <c r="F550" s="32">
        <v>0</v>
      </c>
      <c r="G550" s="63">
        <v>300</v>
      </c>
      <c r="H550" s="96"/>
      <c r="I550" s="15">
        <f t="shared" si="7"/>
        <v>0</v>
      </c>
    </row>
    <row r="551" spans="1:9" ht="50.1" customHeight="1">
      <c r="A551" s="108" t="s">
        <v>922</v>
      </c>
      <c r="B551" s="144" t="s">
        <v>1209</v>
      </c>
      <c r="C551" s="145"/>
      <c r="D551" s="146"/>
      <c r="E551" s="111" t="s">
        <v>1209</v>
      </c>
      <c r="F551" s="32">
        <v>0</v>
      </c>
      <c r="G551" s="63">
        <v>275</v>
      </c>
      <c r="H551" s="96"/>
      <c r="I551" s="15">
        <f t="shared" si="7"/>
        <v>0</v>
      </c>
    </row>
    <row r="552" spans="1:9" ht="50.1" customHeight="1">
      <c r="A552" s="108" t="s">
        <v>923</v>
      </c>
      <c r="B552" s="144" t="s">
        <v>1210</v>
      </c>
      <c r="C552" s="145"/>
      <c r="D552" s="146"/>
      <c r="E552" s="111" t="s">
        <v>1210</v>
      </c>
      <c r="F552" s="32">
        <v>0</v>
      </c>
      <c r="G552" s="63">
        <v>465</v>
      </c>
      <c r="H552" s="96"/>
      <c r="I552" s="15">
        <f t="shared" si="7"/>
        <v>0</v>
      </c>
    </row>
    <row r="553" spans="1:9" ht="50.1" customHeight="1">
      <c r="A553" s="108" t="s">
        <v>924</v>
      </c>
      <c r="B553" s="144" t="s">
        <v>1211</v>
      </c>
      <c r="C553" s="145"/>
      <c r="D553" s="146"/>
      <c r="E553" s="111" t="s">
        <v>1211</v>
      </c>
      <c r="F553" s="32">
        <v>0</v>
      </c>
      <c r="G553" s="63">
        <v>275</v>
      </c>
      <c r="H553" s="96"/>
      <c r="I553" s="15">
        <f t="shared" si="7"/>
        <v>0</v>
      </c>
    </row>
    <row r="554" spans="1:9" ht="50.1" customHeight="1">
      <c r="A554" s="108" t="s">
        <v>925</v>
      </c>
      <c r="B554" s="144" t="s">
        <v>1212</v>
      </c>
      <c r="C554" s="145"/>
      <c r="D554" s="146"/>
      <c r="E554" s="111" t="s">
        <v>1212</v>
      </c>
      <c r="F554" s="32">
        <v>0</v>
      </c>
      <c r="G554" s="63">
        <v>465</v>
      </c>
      <c r="H554" s="96"/>
      <c r="I554" s="15">
        <f t="shared" si="7"/>
        <v>0</v>
      </c>
    </row>
    <row r="555" spans="1:9" ht="50.1" customHeight="1">
      <c r="A555" s="108" t="s">
        <v>926</v>
      </c>
      <c r="B555" s="144" t="s">
        <v>1213</v>
      </c>
      <c r="C555" s="145"/>
      <c r="D555" s="146"/>
      <c r="E555" s="111" t="s">
        <v>1213</v>
      </c>
      <c r="F555" s="32">
        <v>0</v>
      </c>
      <c r="G555" s="63">
        <v>300</v>
      </c>
      <c r="H555" s="96"/>
      <c r="I555" s="15">
        <f t="shared" si="7"/>
        <v>0</v>
      </c>
    </row>
    <row r="556" spans="1:9" ht="50.1" customHeight="1">
      <c r="A556" s="108" t="s">
        <v>927</v>
      </c>
      <c r="B556" s="165" t="s">
        <v>1214</v>
      </c>
      <c r="C556" s="166"/>
      <c r="D556" s="167"/>
      <c r="E556" s="116" t="s">
        <v>1306</v>
      </c>
      <c r="F556" s="32">
        <v>0</v>
      </c>
      <c r="G556" s="63">
        <v>330</v>
      </c>
      <c r="H556" s="96"/>
      <c r="I556" s="15">
        <f t="shared" si="7"/>
        <v>0</v>
      </c>
    </row>
    <row r="557" spans="1:9" ht="50.1" customHeight="1">
      <c r="A557" s="108" t="s">
        <v>928</v>
      </c>
      <c r="B557" s="144" t="s">
        <v>1215</v>
      </c>
      <c r="C557" s="145"/>
      <c r="D557" s="146"/>
      <c r="E557" s="111" t="s">
        <v>1215</v>
      </c>
      <c r="F557" s="32">
        <v>0</v>
      </c>
      <c r="G557" s="63">
        <v>385</v>
      </c>
      <c r="H557" s="96"/>
      <c r="I557" s="15">
        <f t="shared" si="7"/>
        <v>0</v>
      </c>
    </row>
    <row r="558" spans="1:9" ht="50.1" customHeight="1">
      <c r="A558" s="108" t="s">
        <v>929</v>
      </c>
      <c r="B558" s="135" t="s">
        <v>1216</v>
      </c>
      <c r="C558" s="136"/>
      <c r="D558" s="137"/>
      <c r="E558" s="114" t="s">
        <v>1216</v>
      </c>
      <c r="F558" s="32">
        <v>0</v>
      </c>
      <c r="G558" s="63">
        <v>330</v>
      </c>
      <c r="H558" s="96"/>
      <c r="I558" s="15">
        <f t="shared" si="7"/>
        <v>0</v>
      </c>
    </row>
    <row r="559" spans="1:9" ht="50.1" customHeight="1">
      <c r="A559" s="108" t="s">
        <v>930</v>
      </c>
      <c r="B559" s="165" t="s">
        <v>1217</v>
      </c>
      <c r="C559" s="166"/>
      <c r="D559" s="167"/>
      <c r="E559" s="116" t="s">
        <v>1217</v>
      </c>
      <c r="F559" s="32">
        <v>0</v>
      </c>
      <c r="G559" s="63">
        <v>385</v>
      </c>
      <c r="H559" s="96"/>
      <c r="I559" s="15">
        <f t="shared" si="7"/>
        <v>0</v>
      </c>
    </row>
    <row r="560" spans="1:9" ht="50.1" customHeight="1">
      <c r="A560" s="108" t="s">
        <v>931</v>
      </c>
      <c r="B560" s="141" t="s">
        <v>1218</v>
      </c>
      <c r="C560" s="142"/>
      <c r="D560" s="143"/>
      <c r="E560" s="110" t="s">
        <v>1218</v>
      </c>
      <c r="F560" s="32">
        <v>0</v>
      </c>
      <c r="G560" s="63">
        <v>275</v>
      </c>
      <c r="H560" s="96"/>
      <c r="I560" s="15">
        <f t="shared" si="7"/>
        <v>0</v>
      </c>
    </row>
    <row r="561" spans="1:9" ht="50.1" customHeight="1">
      <c r="A561" s="108" t="s">
        <v>932</v>
      </c>
      <c r="B561" s="144" t="s">
        <v>1219</v>
      </c>
      <c r="C561" s="145"/>
      <c r="D561" s="146"/>
      <c r="E561" s="111" t="s">
        <v>1220</v>
      </c>
      <c r="F561" s="32">
        <v>0</v>
      </c>
      <c r="G561" s="63">
        <v>440</v>
      </c>
      <c r="H561" s="96"/>
      <c r="I561" s="15">
        <f t="shared" si="7"/>
        <v>0</v>
      </c>
    </row>
    <row r="562" spans="1:9" ht="50.1" customHeight="1">
      <c r="A562" s="108" t="s">
        <v>933</v>
      </c>
      <c r="B562" s="135" t="s">
        <v>1220</v>
      </c>
      <c r="C562" s="136"/>
      <c r="D562" s="137"/>
      <c r="E562" s="114" t="s">
        <v>1307</v>
      </c>
      <c r="F562" s="32">
        <v>0</v>
      </c>
      <c r="G562" s="63">
        <v>385</v>
      </c>
      <c r="H562" s="96"/>
      <c r="I562" s="15">
        <f t="shared" si="7"/>
        <v>0</v>
      </c>
    </row>
    <row r="563" spans="1:9" ht="50.1" customHeight="1">
      <c r="A563" s="108" t="s">
        <v>934</v>
      </c>
      <c r="B563" s="135" t="s">
        <v>1220</v>
      </c>
      <c r="C563" s="136"/>
      <c r="D563" s="137"/>
      <c r="E563" s="114" t="s">
        <v>1220</v>
      </c>
      <c r="F563" s="32">
        <v>0</v>
      </c>
      <c r="G563" s="63">
        <v>595</v>
      </c>
      <c r="H563" s="96"/>
      <c r="I563" s="15">
        <f t="shared" si="7"/>
        <v>0</v>
      </c>
    </row>
    <row r="564" spans="1:9" ht="50.1" customHeight="1">
      <c r="A564" s="108" t="s">
        <v>935</v>
      </c>
      <c r="B564" s="135" t="s">
        <v>1221</v>
      </c>
      <c r="C564" s="136"/>
      <c r="D564" s="137"/>
      <c r="E564" s="113" t="s">
        <v>1307</v>
      </c>
      <c r="F564" s="32">
        <v>0</v>
      </c>
      <c r="G564" s="63">
        <v>440</v>
      </c>
      <c r="H564" s="96"/>
      <c r="I564" s="15">
        <f t="shared" si="7"/>
        <v>0</v>
      </c>
    </row>
    <row r="565" spans="1:9" ht="50.1" customHeight="1">
      <c r="A565" s="108" t="s">
        <v>936</v>
      </c>
      <c r="B565" s="135" t="s">
        <v>1221</v>
      </c>
      <c r="C565" s="136"/>
      <c r="D565" s="137"/>
      <c r="E565" s="114" t="s">
        <v>1220</v>
      </c>
      <c r="F565" s="32">
        <v>0</v>
      </c>
      <c r="G565" s="63">
        <v>440</v>
      </c>
      <c r="H565" s="96"/>
      <c r="I565" s="15">
        <f t="shared" ref="I565:I628" si="8">SUM(G565)*(H565)</f>
        <v>0</v>
      </c>
    </row>
    <row r="566" spans="1:9" ht="50.1" customHeight="1">
      <c r="A566" s="108" t="s">
        <v>937</v>
      </c>
      <c r="B566" s="144" t="s">
        <v>1221</v>
      </c>
      <c r="C566" s="145"/>
      <c r="D566" s="146"/>
      <c r="E566" s="111" t="s">
        <v>1221</v>
      </c>
      <c r="F566" s="32">
        <v>0</v>
      </c>
      <c r="G566" s="63">
        <v>440</v>
      </c>
      <c r="H566" s="96"/>
      <c r="I566" s="15">
        <f t="shared" si="8"/>
        <v>0</v>
      </c>
    </row>
    <row r="567" spans="1:9" ht="50.1" customHeight="1">
      <c r="A567" s="108" t="s">
        <v>938</v>
      </c>
      <c r="B567" s="144" t="s">
        <v>1222</v>
      </c>
      <c r="C567" s="145"/>
      <c r="D567" s="146"/>
      <c r="E567" s="111" t="s">
        <v>1222</v>
      </c>
      <c r="F567" s="32">
        <v>0</v>
      </c>
      <c r="G567" s="63">
        <v>330</v>
      </c>
      <c r="H567" s="96"/>
      <c r="I567" s="15">
        <f t="shared" si="8"/>
        <v>0</v>
      </c>
    </row>
    <row r="568" spans="1:9" ht="50.1" customHeight="1">
      <c r="A568" s="108" t="s">
        <v>939</v>
      </c>
      <c r="B568" s="153" t="s">
        <v>1223</v>
      </c>
      <c r="C568" s="154"/>
      <c r="D568" s="155"/>
      <c r="E568" s="117" t="s">
        <v>1223</v>
      </c>
      <c r="F568" s="32">
        <v>0</v>
      </c>
      <c r="G568" s="63">
        <v>330</v>
      </c>
      <c r="H568" s="96"/>
      <c r="I568" s="15">
        <f t="shared" si="8"/>
        <v>0</v>
      </c>
    </row>
    <row r="569" spans="1:9" ht="50.1" customHeight="1">
      <c r="A569" s="108" t="s">
        <v>940</v>
      </c>
      <c r="B569" s="144" t="s">
        <v>1224</v>
      </c>
      <c r="C569" s="145"/>
      <c r="D569" s="146"/>
      <c r="E569" s="111" t="s">
        <v>1308</v>
      </c>
      <c r="F569" s="32">
        <v>0</v>
      </c>
      <c r="G569" s="63">
        <v>385</v>
      </c>
      <c r="H569" s="96"/>
      <c r="I569" s="15">
        <f t="shared" si="8"/>
        <v>0</v>
      </c>
    </row>
    <row r="570" spans="1:9" ht="50.1" customHeight="1">
      <c r="A570" s="108" t="s">
        <v>941</v>
      </c>
      <c r="B570" s="144" t="s">
        <v>1224</v>
      </c>
      <c r="C570" s="145"/>
      <c r="D570" s="146"/>
      <c r="E570" s="114" t="s">
        <v>1309</v>
      </c>
      <c r="F570" s="32">
        <v>0</v>
      </c>
      <c r="G570" s="63">
        <v>385</v>
      </c>
      <c r="H570" s="96"/>
      <c r="I570" s="15">
        <f t="shared" si="8"/>
        <v>0</v>
      </c>
    </row>
    <row r="571" spans="1:9" ht="50.1" customHeight="1">
      <c r="A571" s="108" t="s">
        <v>942</v>
      </c>
      <c r="B571" s="135" t="s">
        <v>1225</v>
      </c>
      <c r="C571" s="136"/>
      <c r="D571" s="137"/>
      <c r="E571" s="114" t="s">
        <v>1309</v>
      </c>
      <c r="F571" s="32">
        <v>0</v>
      </c>
      <c r="G571" s="63">
        <v>385</v>
      </c>
      <c r="H571" s="96"/>
      <c r="I571" s="15">
        <f t="shared" si="8"/>
        <v>0</v>
      </c>
    </row>
    <row r="572" spans="1:9" ht="50.1" customHeight="1">
      <c r="A572" s="108" t="s">
        <v>943</v>
      </c>
      <c r="B572" s="147" t="s">
        <v>1226</v>
      </c>
      <c r="C572" s="148"/>
      <c r="D572" s="149"/>
      <c r="E572" s="109" t="s">
        <v>1226</v>
      </c>
      <c r="F572" s="32">
        <v>0</v>
      </c>
      <c r="G572" s="63">
        <v>330</v>
      </c>
      <c r="H572" s="96"/>
      <c r="I572" s="15">
        <f t="shared" si="8"/>
        <v>0</v>
      </c>
    </row>
    <row r="573" spans="1:9" ht="50.1" customHeight="1">
      <c r="A573" s="108" t="s">
        <v>944</v>
      </c>
      <c r="B573" s="147" t="s">
        <v>1227</v>
      </c>
      <c r="C573" s="148"/>
      <c r="D573" s="149"/>
      <c r="E573" s="109" t="s">
        <v>1227</v>
      </c>
      <c r="F573" s="32">
        <v>0</v>
      </c>
      <c r="G573" s="63">
        <v>330</v>
      </c>
      <c r="H573" s="96"/>
      <c r="I573" s="15">
        <f t="shared" si="8"/>
        <v>0</v>
      </c>
    </row>
    <row r="574" spans="1:9" ht="50.1" customHeight="1">
      <c r="A574" s="108" t="s">
        <v>945</v>
      </c>
      <c r="B574" s="165" t="s">
        <v>1228</v>
      </c>
      <c r="C574" s="166"/>
      <c r="D574" s="167"/>
      <c r="E574" s="116" t="s">
        <v>1220</v>
      </c>
      <c r="F574" s="32">
        <v>0</v>
      </c>
      <c r="G574" s="63">
        <v>330</v>
      </c>
      <c r="H574" s="96"/>
      <c r="I574" s="15">
        <f t="shared" si="8"/>
        <v>0</v>
      </c>
    </row>
    <row r="575" spans="1:9" ht="50.1" customHeight="1">
      <c r="A575" s="108" t="s">
        <v>946</v>
      </c>
      <c r="B575" s="165" t="s">
        <v>1228</v>
      </c>
      <c r="C575" s="166"/>
      <c r="D575" s="167"/>
      <c r="E575" s="116" t="s">
        <v>1228</v>
      </c>
      <c r="F575" s="32">
        <v>0</v>
      </c>
      <c r="G575" s="63">
        <v>245</v>
      </c>
      <c r="H575" s="96"/>
      <c r="I575" s="15">
        <f t="shared" si="8"/>
        <v>0</v>
      </c>
    </row>
    <row r="576" spans="1:9" ht="50.1" customHeight="1">
      <c r="A576" s="108" t="s">
        <v>947</v>
      </c>
      <c r="B576" s="147" t="s">
        <v>1229</v>
      </c>
      <c r="C576" s="148"/>
      <c r="D576" s="149"/>
      <c r="E576" s="109" t="s">
        <v>1229</v>
      </c>
      <c r="F576" s="32">
        <v>0</v>
      </c>
      <c r="G576" s="63">
        <v>245</v>
      </c>
      <c r="H576" s="96"/>
      <c r="I576" s="15">
        <f t="shared" si="8"/>
        <v>0</v>
      </c>
    </row>
    <row r="577" spans="1:9" ht="50.1" customHeight="1">
      <c r="A577" s="108" t="s">
        <v>948</v>
      </c>
      <c r="B577" s="135" t="s">
        <v>1230</v>
      </c>
      <c r="C577" s="136"/>
      <c r="D577" s="137"/>
      <c r="E577" s="114" t="s">
        <v>1230</v>
      </c>
      <c r="F577" s="32">
        <v>0</v>
      </c>
      <c r="G577" s="63">
        <v>750</v>
      </c>
      <c r="H577" s="96"/>
      <c r="I577" s="15">
        <f t="shared" si="8"/>
        <v>0</v>
      </c>
    </row>
    <row r="578" spans="1:9" ht="50.1" customHeight="1">
      <c r="A578" s="108" t="s">
        <v>949</v>
      </c>
      <c r="B578" s="165" t="s">
        <v>1231</v>
      </c>
      <c r="C578" s="166"/>
      <c r="D578" s="167"/>
      <c r="E578" s="116" t="s">
        <v>1231</v>
      </c>
      <c r="F578" s="32">
        <v>0</v>
      </c>
      <c r="G578" s="63">
        <v>290</v>
      </c>
      <c r="H578" s="96"/>
      <c r="I578" s="15">
        <f t="shared" si="8"/>
        <v>0</v>
      </c>
    </row>
    <row r="579" spans="1:9" ht="50.1" customHeight="1">
      <c r="A579" s="108" t="s">
        <v>950</v>
      </c>
      <c r="B579" s="165" t="s">
        <v>1232</v>
      </c>
      <c r="C579" s="166"/>
      <c r="D579" s="167"/>
      <c r="E579" s="116" t="s">
        <v>1232</v>
      </c>
      <c r="F579" s="32">
        <v>0</v>
      </c>
      <c r="G579" s="63">
        <v>385</v>
      </c>
      <c r="H579" s="96"/>
      <c r="I579" s="15">
        <f t="shared" si="8"/>
        <v>0</v>
      </c>
    </row>
    <row r="580" spans="1:9" ht="50.1" customHeight="1">
      <c r="A580" s="108" t="s">
        <v>951</v>
      </c>
      <c r="B580" s="165" t="s">
        <v>1233</v>
      </c>
      <c r="C580" s="166"/>
      <c r="D580" s="167"/>
      <c r="E580" s="116" t="s">
        <v>1233</v>
      </c>
      <c r="F580" s="32">
        <v>0</v>
      </c>
      <c r="G580" s="63">
        <v>260</v>
      </c>
      <c r="H580" s="96"/>
      <c r="I580" s="15">
        <f t="shared" si="8"/>
        <v>0</v>
      </c>
    </row>
    <row r="581" spans="1:9" ht="50.1" customHeight="1">
      <c r="A581" s="108" t="s">
        <v>952</v>
      </c>
      <c r="B581" s="165" t="s">
        <v>1234</v>
      </c>
      <c r="C581" s="166"/>
      <c r="D581" s="167"/>
      <c r="E581" s="116" t="s">
        <v>1234</v>
      </c>
      <c r="F581" s="32">
        <v>0</v>
      </c>
      <c r="G581" s="63">
        <v>440</v>
      </c>
      <c r="H581" s="96"/>
      <c r="I581" s="15">
        <f t="shared" si="8"/>
        <v>0</v>
      </c>
    </row>
    <row r="582" spans="1:9" ht="50.1" customHeight="1">
      <c r="A582" s="108" t="s">
        <v>953</v>
      </c>
      <c r="B582" s="147" t="s">
        <v>1235</v>
      </c>
      <c r="C582" s="148"/>
      <c r="D582" s="149"/>
      <c r="E582" s="109" t="s">
        <v>1235</v>
      </c>
      <c r="F582" s="32">
        <v>0</v>
      </c>
      <c r="G582" s="63">
        <v>245</v>
      </c>
      <c r="H582" s="96"/>
      <c r="I582" s="15">
        <f t="shared" si="8"/>
        <v>0</v>
      </c>
    </row>
    <row r="583" spans="1:9" ht="50.1" customHeight="1">
      <c r="A583" s="108" t="s">
        <v>954</v>
      </c>
      <c r="B583" s="165" t="s">
        <v>1236</v>
      </c>
      <c r="C583" s="166"/>
      <c r="D583" s="167"/>
      <c r="E583" s="116" t="s">
        <v>1236</v>
      </c>
      <c r="F583" s="32">
        <v>0</v>
      </c>
      <c r="G583" s="63">
        <v>330</v>
      </c>
      <c r="H583" s="96"/>
      <c r="I583" s="15">
        <f t="shared" si="8"/>
        <v>0</v>
      </c>
    </row>
    <row r="584" spans="1:9" ht="50.1" customHeight="1">
      <c r="A584" s="108" t="s">
        <v>955</v>
      </c>
      <c r="B584" s="144" t="s">
        <v>1237</v>
      </c>
      <c r="C584" s="145"/>
      <c r="D584" s="146"/>
      <c r="E584" s="111" t="s">
        <v>1310</v>
      </c>
      <c r="F584" s="32">
        <v>0</v>
      </c>
      <c r="G584" s="63">
        <v>385</v>
      </c>
      <c r="H584" s="96"/>
      <c r="I584" s="15">
        <f t="shared" si="8"/>
        <v>0</v>
      </c>
    </row>
    <row r="585" spans="1:9" ht="50.1" customHeight="1">
      <c r="A585" s="108" t="s">
        <v>956</v>
      </c>
      <c r="B585" s="135" t="s">
        <v>1238</v>
      </c>
      <c r="C585" s="136"/>
      <c r="D585" s="137"/>
      <c r="E585" s="114" t="s">
        <v>1238</v>
      </c>
      <c r="F585" s="32">
        <v>0</v>
      </c>
      <c r="G585" s="63">
        <v>465</v>
      </c>
      <c r="H585" s="96"/>
      <c r="I585" s="15">
        <f t="shared" si="8"/>
        <v>0</v>
      </c>
    </row>
    <row r="586" spans="1:9" ht="50.1" customHeight="1">
      <c r="A586" s="108" t="s">
        <v>957</v>
      </c>
      <c r="B586" s="147" t="s">
        <v>1239</v>
      </c>
      <c r="C586" s="148"/>
      <c r="D586" s="149"/>
      <c r="E586" s="109" t="s">
        <v>1239</v>
      </c>
      <c r="F586" s="32">
        <v>0</v>
      </c>
      <c r="G586" s="63">
        <v>465</v>
      </c>
      <c r="H586" s="96"/>
      <c r="I586" s="15">
        <f t="shared" si="8"/>
        <v>0</v>
      </c>
    </row>
    <row r="587" spans="1:9" ht="50.1" customHeight="1">
      <c r="A587" s="108" t="s">
        <v>958</v>
      </c>
      <c r="B587" s="144" t="s">
        <v>1240</v>
      </c>
      <c r="C587" s="145"/>
      <c r="D587" s="146"/>
      <c r="E587" s="111" t="s">
        <v>1240</v>
      </c>
      <c r="F587" s="32">
        <v>0</v>
      </c>
      <c r="G587" s="63">
        <v>630</v>
      </c>
      <c r="H587" s="96"/>
      <c r="I587" s="15">
        <f t="shared" si="8"/>
        <v>0</v>
      </c>
    </row>
    <row r="588" spans="1:9" ht="50.1" customHeight="1">
      <c r="A588" s="108" t="s">
        <v>959</v>
      </c>
      <c r="B588" s="135" t="s">
        <v>1241</v>
      </c>
      <c r="C588" s="136"/>
      <c r="D588" s="137"/>
      <c r="E588" s="114" t="s">
        <v>1241</v>
      </c>
      <c r="F588" s="32">
        <v>0</v>
      </c>
      <c r="G588" s="63">
        <v>385</v>
      </c>
      <c r="H588" s="96"/>
      <c r="I588" s="15">
        <f t="shared" si="8"/>
        <v>0</v>
      </c>
    </row>
    <row r="589" spans="1:9" ht="50.1" customHeight="1">
      <c r="A589" s="108" t="s">
        <v>960</v>
      </c>
      <c r="B589" s="165" t="s">
        <v>1242</v>
      </c>
      <c r="C589" s="166"/>
      <c r="D589" s="167"/>
      <c r="E589" s="116" t="s">
        <v>1242</v>
      </c>
      <c r="F589" s="32">
        <v>0</v>
      </c>
      <c r="G589" s="63">
        <v>385</v>
      </c>
      <c r="H589" s="96"/>
      <c r="I589" s="15">
        <f t="shared" si="8"/>
        <v>0</v>
      </c>
    </row>
    <row r="590" spans="1:9" ht="50.1" customHeight="1">
      <c r="A590" s="108" t="s">
        <v>961</v>
      </c>
      <c r="B590" s="165" t="s">
        <v>1243</v>
      </c>
      <c r="C590" s="166"/>
      <c r="D590" s="167"/>
      <c r="E590" s="116" t="s">
        <v>1243</v>
      </c>
      <c r="F590" s="32">
        <v>0</v>
      </c>
      <c r="G590" s="63">
        <v>385</v>
      </c>
      <c r="H590" s="96"/>
      <c r="I590" s="15">
        <f t="shared" si="8"/>
        <v>0</v>
      </c>
    </row>
    <row r="591" spans="1:9" ht="50.1" customHeight="1">
      <c r="A591" s="108" t="s">
        <v>962</v>
      </c>
      <c r="B591" s="135" t="s">
        <v>1244</v>
      </c>
      <c r="C591" s="136"/>
      <c r="D591" s="137"/>
      <c r="E591" s="114" t="s">
        <v>1244</v>
      </c>
      <c r="F591" s="32">
        <v>0</v>
      </c>
      <c r="G591" s="63">
        <v>260</v>
      </c>
      <c r="H591" s="96"/>
      <c r="I591" s="15">
        <f t="shared" si="8"/>
        <v>0</v>
      </c>
    </row>
    <row r="592" spans="1:9" ht="50.1" customHeight="1">
      <c r="A592" s="108" t="s">
        <v>963</v>
      </c>
      <c r="B592" s="153" t="s">
        <v>1245</v>
      </c>
      <c r="C592" s="154"/>
      <c r="D592" s="155"/>
      <c r="E592" s="117" t="s">
        <v>1245</v>
      </c>
      <c r="F592" s="32">
        <v>0</v>
      </c>
      <c r="G592" s="63">
        <v>290</v>
      </c>
      <c r="H592" s="96"/>
      <c r="I592" s="15">
        <f t="shared" si="8"/>
        <v>0</v>
      </c>
    </row>
    <row r="593" spans="1:9" ht="50.1" customHeight="1">
      <c r="A593" s="108" t="s">
        <v>964</v>
      </c>
      <c r="B593" s="144" t="s">
        <v>1246</v>
      </c>
      <c r="C593" s="145"/>
      <c r="D593" s="146"/>
      <c r="E593" s="111" t="s">
        <v>1246</v>
      </c>
      <c r="F593" s="32">
        <v>0</v>
      </c>
      <c r="G593" s="63">
        <v>220</v>
      </c>
      <c r="H593" s="96"/>
      <c r="I593" s="15">
        <f t="shared" si="8"/>
        <v>0</v>
      </c>
    </row>
    <row r="594" spans="1:9" ht="50.1" customHeight="1">
      <c r="A594" s="108" t="s">
        <v>965</v>
      </c>
      <c r="B594" s="135" t="s">
        <v>1247</v>
      </c>
      <c r="C594" s="136"/>
      <c r="D594" s="137"/>
      <c r="E594" s="114" t="s">
        <v>1247</v>
      </c>
      <c r="F594" s="32">
        <v>0</v>
      </c>
      <c r="G594" s="63">
        <v>330</v>
      </c>
      <c r="H594" s="96"/>
      <c r="I594" s="15">
        <f t="shared" si="8"/>
        <v>0</v>
      </c>
    </row>
    <row r="595" spans="1:9" ht="50.1" customHeight="1">
      <c r="A595" s="108" t="s">
        <v>966</v>
      </c>
      <c r="B595" s="135" t="s">
        <v>1248</v>
      </c>
      <c r="C595" s="136"/>
      <c r="D595" s="137"/>
      <c r="E595" s="114" t="s">
        <v>1248</v>
      </c>
      <c r="F595" s="32">
        <v>0</v>
      </c>
      <c r="G595" s="63">
        <v>440</v>
      </c>
      <c r="H595" s="96"/>
      <c r="I595" s="15">
        <f t="shared" si="8"/>
        <v>0</v>
      </c>
    </row>
    <row r="596" spans="1:9" ht="50.1" customHeight="1">
      <c r="A596" s="108" t="s">
        <v>967</v>
      </c>
      <c r="B596" s="159" t="s">
        <v>1249</v>
      </c>
      <c r="C596" s="160"/>
      <c r="D596" s="161"/>
      <c r="E596" s="120" t="s">
        <v>1311</v>
      </c>
      <c r="F596" s="32">
        <v>0</v>
      </c>
      <c r="G596" s="63">
        <v>245</v>
      </c>
      <c r="H596" s="96"/>
      <c r="I596" s="15">
        <f t="shared" si="8"/>
        <v>0</v>
      </c>
    </row>
    <row r="597" spans="1:9" ht="50.1" customHeight="1">
      <c r="A597" s="108" t="s">
        <v>968</v>
      </c>
      <c r="B597" s="135" t="s">
        <v>1250</v>
      </c>
      <c r="C597" s="136"/>
      <c r="D597" s="137"/>
      <c r="E597" s="113" t="s">
        <v>1250</v>
      </c>
      <c r="F597" s="32">
        <v>0</v>
      </c>
      <c r="G597" s="63">
        <v>330</v>
      </c>
      <c r="H597" s="96"/>
      <c r="I597" s="15">
        <f t="shared" si="8"/>
        <v>0</v>
      </c>
    </row>
    <row r="598" spans="1:9" ht="50.1" customHeight="1">
      <c r="A598" s="108" t="s">
        <v>969</v>
      </c>
      <c r="B598" s="153" t="s">
        <v>1251</v>
      </c>
      <c r="C598" s="154"/>
      <c r="D598" s="155"/>
      <c r="E598" s="117" t="s">
        <v>1251</v>
      </c>
      <c r="F598" s="32">
        <v>0</v>
      </c>
      <c r="G598" s="63">
        <v>440</v>
      </c>
      <c r="H598" s="96"/>
      <c r="I598" s="15">
        <f t="shared" si="8"/>
        <v>0</v>
      </c>
    </row>
    <row r="599" spans="1:9" ht="50.1" customHeight="1">
      <c r="A599" s="108" t="s">
        <v>970</v>
      </c>
      <c r="B599" s="141" t="s">
        <v>1251</v>
      </c>
      <c r="C599" s="142"/>
      <c r="D599" s="143"/>
      <c r="E599" s="110" t="s">
        <v>1255</v>
      </c>
      <c r="F599" s="32">
        <v>0</v>
      </c>
      <c r="G599" s="63">
        <v>245</v>
      </c>
      <c r="H599" s="96"/>
      <c r="I599" s="15">
        <f t="shared" si="8"/>
        <v>0</v>
      </c>
    </row>
    <row r="600" spans="1:9" ht="50.1" customHeight="1">
      <c r="A600" s="108" t="s">
        <v>971</v>
      </c>
      <c r="B600" s="156" t="s">
        <v>1252</v>
      </c>
      <c r="C600" s="157"/>
      <c r="D600" s="158"/>
      <c r="E600" s="118" t="s">
        <v>1252</v>
      </c>
      <c r="F600" s="32">
        <v>0</v>
      </c>
      <c r="G600" s="63">
        <v>260</v>
      </c>
      <c r="H600" s="96"/>
      <c r="I600" s="15">
        <f t="shared" si="8"/>
        <v>0</v>
      </c>
    </row>
    <row r="601" spans="1:9" ht="50.1" customHeight="1">
      <c r="A601" s="108" t="s">
        <v>972</v>
      </c>
      <c r="B601" s="159" t="s">
        <v>1253</v>
      </c>
      <c r="C601" s="160"/>
      <c r="D601" s="161"/>
      <c r="E601" s="120" t="s">
        <v>1253</v>
      </c>
      <c r="F601" s="32">
        <v>0</v>
      </c>
      <c r="G601" s="63">
        <v>260</v>
      </c>
      <c r="H601" s="96"/>
      <c r="I601" s="15">
        <f t="shared" si="8"/>
        <v>0</v>
      </c>
    </row>
    <row r="602" spans="1:9" ht="50.1" customHeight="1">
      <c r="A602" s="108" t="s">
        <v>973</v>
      </c>
      <c r="B602" s="162" t="s">
        <v>1254</v>
      </c>
      <c r="C602" s="163"/>
      <c r="D602" s="164"/>
      <c r="E602" s="119" t="s">
        <v>1254</v>
      </c>
      <c r="F602" s="32">
        <v>0</v>
      </c>
      <c r="G602" s="63">
        <v>260</v>
      </c>
      <c r="H602" s="96"/>
      <c r="I602" s="15">
        <f t="shared" si="8"/>
        <v>0</v>
      </c>
    </row>
    <row r="603" spans="1:9" ht="50.1" customHeight="1">
      <c r="A603" s="108" t="s">
        <v>974</v>
      </c>
      <c r="B603" s="144" t="s">
        <v>1255</v>
      </c>
      <c r="C603" s="145"/>
      <c r="D603" s="146"/>
      <c r="E603" s="111" t="s">
        <v>1312</v>
      </c>
      <c r="F603" s="32">
        <v>0</v>
      </c>
      <c r="G603" s="63">
        <v>385</v>
      </c>
      <c r="H603" s="96"/>
      <c r="I603" s="15">
        <f t="shared" si="8"/>
        <v>0</v>
      </c>
    </row>
    <row r="604" spans="1:9" ht="50.1" customHeight="1">
      <c r="A604" s="108" t="s">
        <v>975</v>
      </c>
      <c r="B604" s="144" t="s">
        <v>1255</v>
      </c>
      <c r="C604" s="145"/>
      <c r="D604" s="146"/>
      <c r="E604" s="111" t="s">
        <v>1251</v>
      </c>
      <c r="F604" s="32">
        <v>0</v>
      </c>
      <c r="G604" s="63">
        <v>245</v>
      </c>
      <c r="H604" s="96"/>
      <c r="I604" s="15">
        <f t="shared" si="8"/>
        <v>0</v>
      </c>
    </row>
    <row r="605" spans="1:9" ht="50.1" customHeight="1">
      <c r="A605" s="108" t="s">
        <v>976</v>
      </c>
      <c r="B605" s="144" t="s">
        <v>1255</v>
      </c>
      <c r="C605" s="145"/>
      <c r="D605" s="146"/>
      <c r="E605" s="111" t="s">
        <v>1268</v>
      </c>
      <c r="F605" s="32">
        <v>0</v>
      </c>
      <c r="G605" s="63">
        <v>245</v>
      </c>
      <c r="H605" s="96"/>
      <c r="I605" s="15">
        <f t="shared" si="8"/>
        <v>0</v>
      </c>
    </row>
    <row r="606" spans="1:9" ht="50.1" customHeight="1">
      <c r="A606" s="108" t="s">
        <v>977</v>
      </c>
      <c r="B606" s="147" t="s">
        <v>1255</v>
      </c>
      <c r="C606" s="148"/>
      <c r="D606" s="149"/>
      <c r="E606" s="116" t="s">
        <v>1313</v>
      </c>
      <c r="F606" s="32">
        <v>0</v>
      </c>
      <c r="G606" s="63">
        <v>245</v>
      </c>
      <c r="H606" s="96"/>
      <c r="I606" s="15">
        <f t="shared" si="8"/>
        <v>0</v>
      </c>
    </row>
    <row r="607" spans="1:9" ht="50.1" customHeight="1">
      <c r="A607" s="108" t="s">
        <v>978</v>
      </c>
      <c r="B607" s="144" t="s">
        <v>1256</v>
      </c>
      <c r="C607" s="145"/>
      <c r="D607" s="146"/>
      <c r="E607" s="111" t="s">
        <v>1314</v>
      </c>
      <c r="F607" s="32">
        <v>0</v>
      </c>
      <c r="G607" s="63">
        <v>245</v>
      </c>
      <c r="H607" s="96"/>
      <c r="I607" s="15">
        <f t="shared" si="8"/>
        <v>0</v>
      </c>
    </row>
    <row r="608" spans="1:9" ht="50.1" customHeight="1">
      <c r="A608" s="108" t="s">
        <v>979</v>
      </c>
      <c r="B608" s="144" t="s">
        <v>1256</v>
      </c>
      <c r="C608" s="145"/>
      <c r="D608" s="146"/>
      <c r="E608" s="111" t="s">
        <v>1256</v>
      </c>
      <c r="F608" s="32">
        <v>0</v>
      </c>
      <c r="G608" s="63">
        <v>245</v>
      </c>
      <c r="H608" s="96"/>
      <c r="I608" s="15">
        <f t="shared" si="8"/>
        <v>0</v>
      </c>
    </row>
    <row r="609" spans="1:9" ht="50.1" customHeight="1">
      <c r="A609" s="108" t="s">
        <v>980</v>
      </c>
      <c r="B609" s="150" t="s">
        <v>1257</v>
      </c>
      <c r="C609" s="151"/>
      <c r="D609" s="152"/>
      <c r="E609" s="112" t="s">
        <v>1255</v>
      </c>
      <c r="F609" s="32">
        <v>0</v>
      </c>
      <c r="G609" s="63">
        <v>245</v>
      </c>
      <c r="H609" s="96"/>
      <c r="I609" s="15">
        <f t="shared" si="8"/>
        <v>0</v>
      </c>
    </row>
    <row r="610" spans="1:9" ht="50.1" customHeight="1">
      <c r="A610" s="108" t="s">
        <v>981</v>
      </c>
      <c r="B610" s="150" t="s">
        <v>1257</v>
      </c>
      <c r="C610" s="151"/>
      <c r="D610" s="152"/>
      <c r="E610" s="112" t="s">
        <v>1257</v>
      </c>
      <c r="F610" s="32">
        <v>0</v>
      </c>
      <c r="G610" s="63">
        <v>245</v>
      </c>
      <c r="H610" s="96"/>
      <c r="I610" s="15">
        <f t="shared" si="8"/>
        <v>0</v>
      </c>
    </row>
    <row r="611" spans="1:9" ht="50.1" customHeight="1">
      <c r="A611" s="108" t="s">
        <v>982</v>
      </c>
      <c r="B611" s="150" t="s">
        <v>1258</v>
      </c>
      <c r="C611" s="151"/>
      <c r="D611" s="152"/>
      <c r="E611" s="112" t="s">
        <v>1258</v>
      </c>
      <c r="F611" s="32">
        <v>0</v>
      </c>
      <c r="G611" s="63">
        <v>495</v>
      </c>
      <c r="H611" s="96"/>
      <c r="I611" s="15">
        <f t="shared" si="8"/>
        <v>0</v>
      </c>
    </row>
    <row r="612" spans="1:9" ht="50.1" customHeight="1">
      <c r="A612" s="108" t="s">
        <v>983</v>
      </c>
      <c r="B612" s="147" t="s">
        <v>1259</v>
      </c>
      <c r="C612" s="148"/>
      <c r="D612" s="149"/>
      <c r="E612" s="116" t="s">
        <v>1315</v>
      </c>
      <c r="F612" s="32">
        <v>0</v>
      </c>
      <c r="G612" s="63">
        <v>245</v>
      </c>
      <c r="H612" s="96"/>
      <c r="I612" s="15">
        <f t="shared" si="8"/>
        <v>0</v>
      </c>
    </row>
    <row r="613" spans="1:9" ht="50.1" customHeight="1">
      <c r="A613" s="108" t="s">
        <v>984</v>
      </c>
      <c r="B613" s="147" t="s">
        <v>1259</v>
      </c>
      <c r="C613" s="148"/>
      <c r="D613" s="149"/>
      <c r="E613" s="116" t="s">
        <v>1259</v>
      </c>
      <c r="F613" s="32">
        <v>0</v>
      </c>
      <c r="G613" s="63">
        <v>260</v>
      </c>
      <c r="H613" s="96"/>
      <c r="I613" s="15">
        <f t="shared" si="8"/>
        <v>0</v>
      </c>
    </row>
    <row r="614" spans="1:9" ht="50.1" customHeight="1">
      <c r="A614" s="108" t="s">
        <v>985</v>
      </c>
      <c r="B614" s="147" t="s">
        <v>1260</v>
      </c>
      <c r="C614" s="148"/>
      <c r="D614" s="149"/>
      <c r="E614" s="116" t="s">
        <v>1255</v>
      </c>
      <c r="F614" s="32">
        <v>0</v>
      </c>
      <c r="G614" s="63">
        <v>245</v>
      </c>
      <c r="H614" s="96"/>
      <c r="I614" s="15">
        <f t="shared" si="8"/>
        <v>0</v>
      </c>
    </row>
    <row r="615" spans="1:9" ht="50.1" customHeight="1">
      <c r="A615" s="108" t="s">
        <v>986</v>
      </c>
      <c r="B615" s="153" t="s">
        <v>1261</v>
      </c>
      <c r="C615" s="154"/>
      <c r="D615" s="155"/>
      <c r="E615" s="117" t="s">
        <v>1261</v>
      </c>
      <c r="F615" s="32">
        <v>0</v>
      </c>
      <c r="G615" s="63">
        <v>260</v>
      </c>
      <c r="H615" s="96"/>
      <c r="I615" s="15">
        <f t="shared" si="8"/>
        <v>0</v>
      </c>
    </row>
    <row r="616" spans="1:9" ht="50.1" customHeight="1">
      <c r="A616" s="108" t="s">
        <v>987</v>
      </c>
      <c r="B616" s="147" t="s">
        <v>1262</v>
      </c>
      <c r="C616" s="148"/>
      <c r="D616" s="149"/>
      <c r="E616" s="109" t="s">
        <v>1262</v>
      </c>
      <c r="F616" s="32">
        <v>0</v>
      </c>
      <c r="G616" s="63">
        <v>245</v>
      </c>
      <c r="H616" s="96"/>
      <c r="I616" s="15">
        <f t="shared" si="8"/>
        <v>0</v>
      </c>
    </row>
    <row r="617" spans="1:9" ht="50.1" customHeight="1">
      <c r="A617" s="108" t="s">
        <v>988</v>
      </c>
      <c r="B617" s="147" t="s">
        <v>1263</v>
      </c>
      <c r="C617" s="148"/>
      <c r="D617" s="149"/>
      <c r="E617" s="109" t="s">
        <v>1263</v>
      </c>
      <c r="F617" s="32">
        <v>0</v>
      </c>
      <c r="G617" s="63">
        <v>330</v>
      </c>
      <c r="H617" s="96"/>
      <c r="I617" s="15">
        <f t="shared" si="8"/>
        <v>0</v>
      </c>
    </row>
    <row r="618" spans="1:9" ht="50.1" customHeight="1">
      <c r="A618" s="108" t="s">
        <v>989</v>
      </c>
      <c r="B618" s="144" t="s">
        <v>1264</v>
      </c>
      <c r="C618" s="145"/>
      <c r="D618" s="146"/>
      <c r="E618" s="111" t="s">
        <v>1316</v>
      </c>
      <c r="F618" s="32">
        <v>0</v>
      </c>
      <c r="G618" s="63">
        <v>385</v>
      </c>
      <c r="H618" s="96"/>
      <c r="I618" s="15">
        <f t="shared" si="8"/>
        <v>0</v>
      </c>
    </row>
    <row r="619" spans="1:9" ht="50.1" customHeight="1">
      <c r="A619" s="108" t="s">
        <v>990</v>
      </c>
      <c r="B619" s="144" t="s">
        <v>1264</v>
      </c>
      <c r="C619" s="145"/>
      <c r="D619" s="146"/>
      <c r="E619" s="111" t="s">
        <v>1255</v>
      </c>
      <c r="F619" s="32">
        <v>0</v>
      </c>
      <c r="G619" s="63">
        <v>245</v>
      </c>
      <c r="H619" s="96"/>
      <c r="I619" s="15">
        <f t="shared" si="8"/>
        <v>0</v>
      </c>
    </row>
    <row r="620" spans="1:9" ht="50.1" customHeight="1">
      <c r="A620" s="108" t="s">
        <v>991</v>
      </c>
      <c r="B620" s="150" t="s">
        <v>1264</v>
      </c>
      <c r="C620" s="151"/>
      <c r="D620" s="152"/>
      <c r="E620" s="112" t="s">
        <v>1264</v>
      </c>
      <c r="F620" s="32">
        <v>0</v>
      </c>
      <c r="G620" s="63">
        <v>290</v>
      </c>
      <c r="H620" s="96"/>
      <c r="I620" s="15">
        <f t="shared" si="8"/>
        <v>0</v>
      </c>
    </row>
    <row r="621" spans="1:9" ht="50.1" customHeight="1">
      <c r="A621" s="108" t="s">
        <v>992</v>
      </c>
      <c r="B621" s="135" t="s">
        <v>1265</v>
      </c>
      <c r="C621" s="136"/>
      <c r="D621" s="137"/>
      <c r="E621" s="114" t="s">
        <v>1265</v>
      </c>
      <c r="F621" s="32">
        <v>0</v>
      </c>
      <c r="G621" s="63">
        <v>385</v>
      </c>
      <c r="H621" s="96"/>
      <c r="I621" s="15">
        <f t="shared" si="8"/>
        <v>0</v>
      </c>
    </row>
    <row r="622" spans="1:9" ht="50.1" customHeight="1">
      <c r="A622" s="108" t="s">
        <v>993</v>
      </c>
      <c r="B622" s="141" t="s">
        <v>1266</v>
      </c>
      <c r="C622" s="142"/>
      <c r="D622" s="143"/>
      <c r="E622" s="110" t="s">
        <v>1266</v>
      </c>
      <c r="F622" s="32">
        <v>0</v>
      </c>
      <c r="G622" s="63">
        <v>440</v>
      </c>
      <c r="H622" s="96"/>
      <c r="I622" s="15">
        <f t="shared" si="8"/>
        <v>0</v>
      </c>
    </row>
    <row r="623" spans="1:9" ht="50.1" customHeight="1">
      <c r="A623" s="108" t="s">
        <v>994</v>
      </c>
      <c r="B623" s="144" t="s">
        <v>1267</v>
      </c>
      <c r="C623" s="145"/>
      <c r="D623" s="146"/>
      <c r="E623" s="111" t="s">
        <v>1251</v>
      </c>
      <c r="F623" s="32">
        <v>0</v>
      </c>
      <c r="G623" s="63">
        <v>245</v>
      </c>
      <c r="H623" s="96"/>
      <c r="I623" s="15">
        <f t="shared" si="8"/>
        <v>0</v>
      </c>
    </row>
    <row r="624" spans="1:9" ht="50.1" customHeight="1">
      <c r="A624" s="108" t="s">
        <v>995</v>
      </c>
      <c r="B624" s="147" t="s">
        <v>1268</v>
      </c>
      <c r="C624" s="148"/>
      <c r="D624" s="149"/>
      <c r="E624" s="109" t="s">
        <v>1268</v>
      </c>
      <c r="F624" s="32">
        <v>0</v>
      </c>
      <c r="G624" s="63">
        <v>465</v>
      </c>
      <c r="H624" s="96"/>
      <c r="I624" s="15">
        <f t="shared" si="8"/>
        <v>0</v>
      </c>
    </row>
    <row r="625" spans="1:9" ht="50.1" customHeight="1">
      <c r="A625" s="108" t="s">
        <v>996</v>
      </c>
      <c r="B625" s="144" t="s">
        <v>1269</v>
      </c>
      <c r="C625" s="145"/>
      <c r="D625" s="146"/>
      <c r="E625" s="111" t="s">
        <v>1269</v>
      </c>
      <c r="F625" s="32">
        <v>0</v>
      </c>
      <c r="G625" s="63">
        <v>465</v>
      </c>
      <c r="H625" s="96"/>
      <c r="I625" s="15">
        <f t="shared" si="8"/>
        <v>0</v>
      </c>
    </row>
    <row r="626" spans="1:9" ht="50.1" customHeight="1">
      <c r="A626" s="108" t="s">
        <v>997</v>
      </c>
      <c r="B626" s="144" t="s">
        <v>1270</v>
      </c>
      <c r="C626" s="145"/>
      <c r="D626" s="146"/>
      <c r="E626" s="111" t="s">
        <v>1270</v>
      </c>
      <c r="F626" s="32">
        <v>0</v>
      </c>
      <c r="G626" s="63">
        <v>385</v>
      </c>
      <c r="H626" s="96"/>
      <c r="I626" s="15">
        <f t="shared" si="8"/>
        <v>0</v>
      </c>
    </row>
    <row r="627" spans="1:9" ht="50.1" customHeight="1">
      <c r="A627" s="108" t="s">
        <v>998</v>
      </c>
      <c r="B627" s="147" t="s">
        <v>1271</v>
      </c>
      <c r="C627" s="148"/>
      <c r="D627" s="149"/>
      <c r="E627" s="116" t="s">
        <v>1251</v>
      </c>
      <c r="F627" s="32">
        <v>0</v>
      </c>
      <c r="G627" s="63">
        <v>245</v>
      </c>
      <c r="H627" s="96"/>
      <c r="I627" s="15">
        <f t="shared" si="8"/>
        <v>0</v>
      </c>
    </row>
    <row r="628" spans="1:9" ht="50.1" customHeight="1">
      <c r="A628" s="108" t="s">
        <v>999</v>
      </c>
      <c r="B628" s="135" t="s">
        <v>1272</v>
      </c>
      <c r="C628" s="136"/>
      <c r="D628" s="137"/>
      <c r="E628" s="114" t="s">
        <v>1272</v>
      </c>
      <c r="F628" s="32">
        <v>0</v>
      </c>
      <c r="G628" s="63">
        <v>260</v>
      </c>
      <c r="H628" s="96"/>
      <c r="I628" s="15">
        <f t="shared" si="8"/>
        <v>0</v>
      </c>
    </row>
    <row r="629" spans="1:9" ht="50.1" customHeight="1">
      <c r="A629" s="108" t="s">
        <v>1000</v>
      </c>
      <c r="B629" s="138" t="s">
        <v>1273</v>
      </c>
      <c r="C629" s="139"/>
      <c r="D629" s="140"/>
      <c r="E629" s="121" t="s">
        <v>1273</v>
      </c>
      <c r="F629" s="32">
        <v>0</v>
      </c>
      <c r="G629" s="63">
        <v>245</v>
      </c>
      <c r="H629" s="96"/>
      <c r="I629" s="15">
        <f t="shared" ref="I629:I631" si="9">SUM(G629)*(H629)</f>
        <v>0</v>
      </c>
    </row>
    <row r="630" spans="1:9" ht="50.1" customHeight="1">
      <c r="A630" s="108" t="s">
        <v>1001</v>
      </c>
      <c r="B630" s="141" t="s">
        <v>1274</v>
      </c>
      <c r="C630" s="142"/>
      <c r="D630" s="143"/>
      <c r="E630" s="110" t="s">
        <v>1274</v>
      </c>
      <c r="F630" s="32">
        <v>0</v>
      </c>
      <c r="G630" s="63">
        <v>330</v>
      </c>
      <c r="H630" s="96"/>
      <c r="I630" s="15">
        <f t="shared" si="9"/>
        <v>0</v>
      </c>
    </row>
    <row r="631" spans="1:9" ht="50.1" customHeight="1">
      <c r="A631" s="108" t="s">
        <v>1002</v>
      </c>
      <c r="B631" s="141" t="s">
        <v>1275</v>
      </c>
      <c r="C631" s="142"/>
      <c r="D631" s="143"/>
      <c r="E631" s="110" t="s">
        <v>1275</v>
      </c>
      <c r="F631" s="32">
        <v>0</v>
      </c>
      <c r="G631" s="63">
        <v>535</v>
      </c>
      <c r="H631" s="96"/>
      <c r="I631" s="15">
        <f t="shared" si="9"/>
        <v>0</v>
      </c>
    </row>
    <row r="632" spans="1:9" ht="50.1" customHeight="1">
      <c r="A632" s="105"/>
      <c r="B632" s="190"/>
      <c r="C632" s="191"/>
      <c r="D632" s="191"/>
      <c r="E632" s="28"/>
      <c r="F632" s="31"/>
      <c r="G632" s="95"/>
      <c r="H632" s="7"/>
      <c r="I632" s="15">
        <f t="shared" ref="I632" si="10">SUM(G632)*(H632)</f>
        <v>0</v>
      </c>
    </row>
    <row r="633" spans="1:9">
      <c r="A633" s="25"/>
      <c r="B633" s="40"/>
      <c r="C633" s="91"/>
      <c r="D633" s="76"/>
      <c r="E633" s="51"/>
      <c r="F633" s="252"/>
      <c r="G633" s="66"/>
      <c r="H633" s="6"/>
      <c r="I633" s="15"/>
    </row>
    <row r="634" spans="1:9" ht="30" customHeight="1">
      <c r="A634" s="16"/>
      <c r="B634" s="41"/>
      <c r="C634" s="92"/>
      <c r="D634" s="77"/>
      <c r="E634" s="52"/>
      <c r="F634" s="253"/>
      <c r="G634" s="83"/>
      <c r="H634" s="4"/>
      <c r="I634" s="15">
        <f>SUM(I11:I333)*1.1</f>
        <v>0</v>
      </c>
    </row>
    <row r="635" spans="1:9">
      <c r="A635" s="16"/>
      <c r="B635" s="41"/>
      <c r="C635" s="92"/>
      <c r="D635" s="77"/>
      <c r="E635" s="52"/>
      <c r="F635" s="253"/>
      <c r="G635" s="67"/>
      <c r="H635" s="4"/>
      <c r="I635" s="17"/>
    </row>
    <row r="636" spans="1:9">
      <c r="A636" s="16"/>
      <c r="B636" s="41"/>
      <c r="C636" s="92"/>
      <c r="D636" s="77"/>
      <c r="E636" s="218" t="s">
        <v>706</v>
      </c>
      <c r="F636" s="219"/>
      <c r="G636" s="68"/>
      <c r="H636" s="2"/>
      <c r="I636" s="18"/>
    </row>
    <row r="637" spans="1:9">
      <c r="A637" s="16"/>
      <c r="B637" s="41"/>
      <c r="C637" s="92"/>
      <c r="D637" s="77"/>
      <c r="E637" s="201" t="s">
        <v>8</v>
      </c>
      <c r="F637" s="202"/>
      <c r="G637" s="67"/>
      <c r="H637" s="41"/>
      <c r="I637" s="19"/>
    </row>
    <row r="638" spans="1:9">
      <c r="A638" s="16"/>
      <c r="B638" s="41"/>
      <c r="C638" s="92"/>
      <c r="D638" s="77"/>
      <c r="E638" s="201" t="s">
        <v>9</v>
      </c>
      <c r="F638" s="202"/>
      <c r="G638" s="67"/>
      <c r="H638" s="41"/>
      <c r="I638" s="19"/>
    </row>
    <row r="639" spans="1:9">
      <c r="A639" s="16"/>
      <c r="B639" s="41"/>
      <c r="C639" s="92"/>
      <c r="D639" s="77"/>
      <c r="E639" s="201" t="s">
        <v>10</v>
      </c>
      <c r="F639" s="202"/>
      <c r="G639" s="67"/>
      <c r="H639" s="41"/>
      <c r="I639" s="19"/>
    </row>
    <row r="640" spans="1:9">
      <c r="A640" s="16"/>
      <c r="B640" s="41"/>
      <c r="C640" s="92"/>
      <c r="D640" s="77"/>
      <c r="E640" s="201" t="s">
        <v>11</v>
      </c>
      <c r="F640" s="202"/>
      <c r="G640" s="67"/>
      <c r="H640" s="41"/>
      <c r="I640" s="19"/>
    </row>
    <row r="641" spans="1:9">
      <c r="A641" s="16"/>
      <c r="B641" s="41"/>
      <c r="C641" s="92"/>
      <c r="D641" s="77"/>
      <c r="E641" s="198" t="s">
        <v>12</v>
      </c>
      <c r="F641" s="199"/>
      <c r="G641" s="67"/>
      <c r="H641" s="41"/>
      <c r="I641" s="19"/>
    </row>
    <row r="642" spans="1:9" ht="24" thickBot="1">
      <c r="A642" s="20"/>
      <c r="B642" s="21"/>
      <c r="C642" s="93"/>
      <c r="D642" s="78"/>
      <c r="E642" s="53"/>
      <c r="F642" s="254"/>
      <c r="G642" s="69"/>
      <c r="H642" s="21"/>
      <c r="I642" s="22"/>
    </row>
    <row r="643" spans="1:9" ht="24" thickTop="1"/>
  </sheetData>
  <mergeCells count="340">
    <mergeCell ref="A1:B5"/>
    <mergeCell ref="H7:H8"/>
    <mergeCell ref="H9:H10"/>
    <mergeCell ref="C1:F1"/>
    <mergeCell ref="C2:F2"/>
    <mergeCell ref="C3:F3"/>
    <mergeCell ref="C4:F4"/>
    <mergeCell ref="C9:C10"/>
    <mergeCell ref="C6:G6"/>
    <mergeCell ref="E7:F8"/>
    <mergeCell ref="C5:F5"/>
    <mergeCell ref="A6:B8"/>
    <mergeCell ref="A191:G191"/>
    <mergeCell ref="A273:G273"/>
    <mergeCell ref="A99:G99"/>
    <mergeCell ref="E641:F641"/>
    <mergeCell ref="I9:I10"/>
    <mergeCell ref="E638:F638"/>
    <mergeCell ref="E639:F639"/>
    <mergeCell ref="E637:F637"/>
    <mergeCell ref="A284:G284"/>
    <mergeCell ref="A12:G12"/>
    <mergeCell ref="G9:G10"/>
    <mergeCell ref="E9:E10"/>
    <mergeCell ref="F9:F10"/>
    <mergeCell ref="D9:D10"/>
    <mergeCell ref="A271:G271"/>
    <mergeCell ref="A311:G311"/>
    <mergeCell ref="E640:F640"/>
    <mergeCell ref="C312:E312"/>
    <mergeCell ref="C321:E321"/>
    <mergeCell ref="A15:G15"/>
    <mergeCell ref="E636:F636"/>
    <mergeCell ref="A26:G26"/>
    <mergeCell ref="A43:G43"/>
    <mergeCell ref="A82:G82"/>
    <mergeCell ref="A85:G85"/>
    <mergeCell ref="A60:G60"/>
    <mergeCell ref="A9:B10"/>
    <mergeCell ref="C11:E11"/>
    <mergeCell ref="A102:G102"/>
    <mergeCell ref="B632:D632"/>
    <mergeCell ref="B335:D335"/>
    <mergeCell ref="B336:D336"/>
    <mergeCell ref="B337:D337"/>
    <mergeCell ref="B338:D338"/>
    <mergeCell ref="B339:D339"/>
    <mergeCell ref="B340:D340"/>
    <mergeCell ref="B341:D341"/>
    <mergeCell ref="B342:D342"/>
    <mergeCell ref="B343:D343"/>
    <mergeCell ref="B344:D344"/>
    <mergeCell ref="B345:D345"/>
    <mergeCell ref="B346:D346"/>
    <mergeCell ref="B347:D347"/>
    <mergeCell ref="B353:D353"/>
    <mergeCell ref="B354:D354"/>
    <mergeCell ref="B355:D355"/>
    <mergeCell ref="B356:D356"/>
    <mergeCell ref="B357:D357"/>
    <mergeCell ref="B348:D348"/>
    <mergeCell ref="B349:D349"/>
    <mergeCell ref="B350:D350"/>
    <mergeCell ref="B351:D351"/>
    <mergeCell ref="B352:D352"/>
    <mergeCell ref="B363:D363"/>
    <mergeCell ref="B364:D364"/>
    <mergeCell ref="B365:D365"/>
    <mergeCell ref="B366:D366"/>
    <mergeCell ref="B367:D367"/>
    <mergeCell ref="B358:D358"/>
    <mergeCell ref="B359:D359"/>
    <mergeCell ref="B360:D360"/>
    <mergeCell ref="B361:D361"/>
    <mergeCell ref="B362:D362"/>
    <mergeCell ref="B373:D373"/>
    <mergeCell ref="B374:D374"/>
    <mergeCell ref="B375:D375"/>
    <mergeCell ref="B376:D376"/>
    <mergeCell ref="B377:D377"/>
    <mergeCell ref="B368:D368"/>
    <mergeCell ref="B369:D369"/>
    <mergeCell ref="B370:D370"/>
    <mergeCell ref="B371:D371"/>
    <mergeCell ref="B372:D372"/>
    <mergeCell ref="B383:D383"/>
    <mergeCell ref="B384:D384"/>
    <mergeCell ref="B385:D385"/>
    <mergeCell ref="B386:D386"/>
    <mergeCell ref="B387:D387"/>
    <mergeCell ref="B378:D378"/>
    <mergeCell ref="B379:D379"/>
    <mergeCell ref="B380:D380"/>
    <mergeCell ref="B381:D381"/>
    <mergeCell ref="B382:D382"/>
    <mergeCell ref="B393:D393"/>
    <mergeCell ref="B394:D394"/>
    <mergeCell ref="B395:D395"/>
    <mergeCell ref="B396:D396"/>
    <mergeCell ref="B397:D397"/>
    <mergeCell ref="B388:D388"/>
    <mergeCell ref="B389:D389"/>
    <mergeCell ref="B390:D390"/>
    <mergeCell ref="B391:D391"/>
    <mergeCell ref="B392:D392"/>
    <mergeCell ref="B403:D403"/>
    <mergeCell ref="B404:D404"/>
    <mergeCell ref="B405:D405"/>
    <mergeCell ref="B406:D406"/>
    <mergeCell ref="B407:D407"/>
    <mergeCell ref="B398:D398"/>
    <mergeCell ref="B399:D399"/>
    <mergeCell ref="B400:D400"/>
    <mergeCell ref="B401:D401"/>
    <mergeCell ref="B402:D402"/>
    <mergeCell ref="B413:D413"/>
    <mergeCell ref="B414:D414"/>
    <mergeCell ref="B415:D415"/>
    <mergeCell ref="B416:D416"/>
    <mergeCell ref="B417:D417"/>
    <mergeCell ref="B408:D408"/>
    <mergeCell ref="B409:D409"/>
    <mergeCell ref="B410:D410"/>
    <mergeCell ref="B411:D411"/>
    <mergeCell ref="B412:D412"/>
    <mergeCell ref="B423:D423"/>
    <mergeCell ref="B424:D424"/>
    <mergeCell ref="B425:D425"/>
    <mergeCell ref="B426:D426"/>
    <mergeCell ref="B427:D427"/>
    <mergeCell ref="B418:D418"/>
    <mergeCell ref="B419:D419"/>
    <mergeCell ref="B420:D420"/>
    <mergeCell ref="B421:D421"/>
    <mergeCell ref="B422:D422"/>
    <mergeCell ref="B433:D433"/>
    <mergeCell ref="B434:D434"/>
    <mergeCell ref="B435:D435"/>
    <mergeCell ref="B436:D436"/>
    <mergeCell ref="B437:D437"/>
    <mergeCell ref="B428:D428"/>
    <mergeCell ref="B429:D429"/>
    <mergeCell ref="B430:D430"/>
    <mergeCell ref="B431:D431"/>
    <mergeCell ref="B432:D432"/>
    <mergeCell ref="B443:D443"/>
    <mergeCell ref="B444:D444"/>
    <mergeCell ref="B445:D445"/>
    <mergeCell ref="B446:D446"/>
    <mergeCell ref="B447:D447"/>
    <mergeCell ref="B438:D438"/>
    <mergeCell ref="B439:D439"/>
    <mergeCell ref="B440:D440"/>
    <mergeCell ref="B441:D441"/>
    <mergeCell ref="B442:D442"/>
    <mergeCell ref="B453:D453"/>
    <mergeCell ref="B454:D454"/>
    <mergeCell ref="B455:D455"/>
    <mergeCell ref="B456:D456"/>
    <mergeCell ref="B457:D457"/>
    <mergeCell ref="B448:D448"/>
    <mergeCell ref="B449:D449"/>
    <mergeCell ref="B450:D450"/>
    <mergeCell ref="B451:D451"/>
    <mergeCell ref="B452:D452"/>
    <mergeCell ref="B463:D463"/>
    <mergeCell ref="B464:D464"/>
    <mergeCell ref="B465:D465"/>
    <mergeCell ref="B466:D466"/>
    <mergeCell ref="B467:D467"/>
    <mergeCell ref="B458:D458"/>
    <mergeCell ref="B459:D459"/>
    <mergeCell ref="B460:D460"/>
    <mergeCell ref="B461:D461"/>
    <mergeCell ref="B462:D462"/>
    <mergeCell ref="B473:D473"/>
    <mergeCell ref="B474:D474"/>
    <mergeCell ref="B475:D475"/>
    <mergeCell ref="B476:D476"/>
    <mergeCell ref="B477:D477"/>
    <mergeCell ref="B468:D468"/>
    <mergeCell ref="B469:D469"/>
    <mergeCell ref="B470:D470"/>
    <mergeCell ref="B471:D471"/>
    <mergeCell ref="B472:D472"/>
    <mergeCell ref="B483:D483"/>
    <mergeCell ref="B484:D484"/>
    <mergeCell ref="B485:D485"/>
    <mergeCell ref="B486:D486"/>
    <mergeCell ref="B487:D487"/>
    <mergeCell ref="B478:D478"/>
    <mergeCell ref="B479:D479"/>
    <mergeCell ref="B480:D480"/>
    <mergeCell ref="B481:D481"/>
    <mergeCell ref="B482:D482"/>
    <mergeCell ref="B493:D493"/>
    <mergeCell ref="B494:D494"/>
    <mergeCell ref="B495:D495"/>
    <mergeCell ref="B496:D496"/>
    <mergeCell ref="B497:D497"/>
    <mergeCell ref="B488:D488"/>
    <mergeCell ref="B489:D489"/>
    <mergeCell ref="B490:D490"/>
    <mergeCell ref="B491:D491"/>
    <mergeCell ref="B492:D492"/>
    <mergeCell ref="B503:D503"/>
    <mergeCell ref="B504:D504"/>
    <mergeCell ref="B505:D505"/>
    <mergeCell ref="B506:D506"/>
    <mergeCell ref="B507:D507"/>
    <mergeCell ref="B498:D498"/>
    <mergeCell ref="B499:D499"/>
    <mergeCell ref="B500:D500"/>
    <mergeCell ref="B501:D501"/>
    <mergeCell ref="B502:D502"/>
    <mergeCell ref="B513:D513"/>
    <mergeCell ref="B514:D514"/>
    <mergeCell ref="B515:D515"/>
    <mergeCell ref="B516:D516"/>
    <mergeCell ref="B517:D517"/>
    <mergeCell ref="B508:D508"/>
    <mergeCell ref="B509:D509"/>
    <mergeCell ref="B510:D510"/>
    <mergeCell ref="B511:D511"/>
    <mergeCell ref="B512:D512"/>
    <mergeCell ref="B523:D523"/>
    <mergeCell ref="B524:D524"/>
    <mergeCell ref="B525:D525"/>
    <mergeCell ref="B526:D526"/>
    <mergeCell ref="B527:D527"/>
    <mergeCell ref="B518:D518"/>
    <mergeCell ref="B519:D519"/>
    <mergeCell ref="B520:D520"/>
    <mergeCell ref="B521:D521"/>
    <mergeCell ref="B522:D522"/>
    <mergeCell ref="B533:D533"/>
    <mergeCell ref="B534:D534"/>
    <mergeCell ref="B535:D535"/>
    <mergeCell ref="B536:D536"/>
    <mergeCell ref="B537:D537"/>
    <mergeCell ref="B528:D528"/>
    <mergeCell ref="B529:D529"/>
    <mergeCell ref="B530:D530"/>
    <mergeCell ref="B531:D531"/>
    <mergeCell ref="B532:D532"/>
    <mergeCell ref="B543:D543"/>
    <mergeCell ref="B544:D544"/>
    <mergeCell ref="B545:D545"/>
    <mergeCell ref="B546:D546"/>
    <mergeCell ref="B547:D547"/>
    <mergeCell ref="B538:D538"/>
    <mergeCell ref="B539:D539"/>
    <mergeCell ref="B540:D540"/>
    <mergeCell ref="B541:D541"/>
    <mergeCell ref="B542:D542"/>
    <mergeCell ref="B553:D553"/>
    <mergeCell ref="B554:D554"/>
    <mergeCell ref="B555:D555"/>
    <mergeCell ref="B556:D556"/>
    <mergeCell ref="B557:D557"/>
    <mergeCell ref="B548:D548"/>
    <mergeCell ref="B549:D549"/>
    <mergeCell ref="B550:D550"/>
    <mergeCell ref="B551:D551"/>
    <mergeCell ref="B552:D552"/>
    <mergeCell ref="B563:D563"/>
    <mergeCell ref="B564:D564"/>
    <mergeCell ref="B565:D565"/>
    <mergeCell ref="B566:D566"/>
    <mergeCell ref="B567:D567"/>
    <mergeCell ref="B558:D558"/>
    <mergeCell ref="B559:D559"/>
    <mergeCell ref="B560:D560"/>
    <mergeCell ref="B561:D561"/>
    <mergeCell ref="B562:D562"/>
    <mergeCell ref="B573:D573"/>
    <mergeCell ref="B574:D574"/>
    <mergeCell ref="B575:D575"/>
    <mergeCell ref="B576:D576"/>
    <mergeCell ref="B577:D577"/>
    <mergeCell ref="B568:D568"/>
    <mergeCell ref="B569:D569"/>
    <mergeCell ref="B570:D570"/>
    <mergeCell ref="B571:D571"/>
    <mergeCell ref="B572:D572"/>
    <mergeCell ref="B583:D583"/>
    <mergeCell ref="B584:D584"/>
    <mergeCell ref="B585:D585"/>
    <mergeCell ref="B586:D586"/>
    <mergeCell ref="B587:D587"/>
    <mergeCell ref="B578:D578"/>
    <mergeCell ref="B579:D579"/>
    <mergeCell ref="B580:D580"/>
    <mergeCell ref="B581:D581"/>
    <mergeCell ref="B582:D582"/>
    <mergeCell ref="B593:D593"/>
    <mergeCell ref="B594:D594"/>
    <mergeCell ref="B595:D595"/>
    <mergeCell ref="B596:D596"/>
    <mergeCell ref="B597:D597"/>
    <mergeCell ref="B588:D588"/>
    <mergeCell ref="B589:D589"/>
    <mergeCell ref="B590:D590"/>
    <mergeCell ref="B591:D591"/>
    <mergeCell ref="B592:D592"/>
    <mergeCell ref="B612:D612"/>
    <mergeCell ref="B603:D603"/>
    <mergeCell ref="B604:D604"/>
    <mergeCell ref="B605:D605"/>
    <mergeCell ref="B606:D606"/>
    <mergeCell ref="B607:D607"/>
    <mergeCell ref="B598:D598"/>
    <mergeCell ref="B599:D599"/>
    <mergeCell ref="B600:D600"/>
    <mergeCell ref="B601:D601"/>
    <mergeCell ref="B602:D602"/>
    <mergeCell ref="A334:G334"/>
    <mergeCell ref="B628:D628"/>
    <mergeCell ref="B629:D629"/>
    <mergeCell ref="B630:D630"/>
    <mergeCell ref="B631:D631"/>
    <mergeCell ref="B623:D623"/>
    <mergeCell ref="B624:D624"/>
    <mergeCell ref="B625:D625"/>
    <mergeCell ref="B626:D626"/>
    <mergeCell ref="B627:D627"/>
    <mergeCell ref="B618:D618"/>
    <mergeCell ref="B619:D619"/>
    <mergeCell ref="B620:D620"/>
    <mergeCell ref="B621:D621"/>
    <mergeCell ref="B622:D622"/>
    <mergeCell ref="B613:D613"/>
    <mergeCell ref="B614:D614"/>
    <mergeCell ref="B615:D615"/>
    <mergeCell ref="B616:D616"/>
    <mergeCell ref="B617:D617"/>
    <mergeCell ref="B608:D608"/>
    <mergeCell ref="B609:D609"/>
    <mergeCell ref="B610:D610"/>
    <mergeCell ref="B611:D611"/>
  </mergeCells>
  <phoneticPr fontId="1" type="noConversion"/>
  <pageMargins left="0.70866141732283472" right="0.70866141732283472" top="0.74803149606299213" bottom="0.74803149606299213" header="0.31496062992125984" footer="0.31496062992125984"/>
  <pageSetup paperSize="9" scale="35" fitToHeight="28" orientation="portrait" horizontalDpi="4294967292" verticalDpi="36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Allura</dc:creator>
  <cp:lastModifiedBy>Keva Lloyd</cp:lastModifiedBy>
  <cp:lastPrinted>2026-07-10T11:18:56Z</cp:lastPrinted>
  <dcterms:created xsi:type="dcterms:W3CDTF">2015-07-07T11:34:31Z</dcterms:created>
  <dcterms:modified xsi:type="dcterms:W3CDTF">2026-09-04T09:49:24Z</dcterms:modified>
</cp:coreProperties>
</file>