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029"/>
  <workbookPr/>
  <mc:AlternateContent xmlns:mc="http://schemas.openxmlformats.org/markup-compatibility/2006">
    <mc:Choice Requires="x15">
      <x15ac:absPath xmlns:x15ac="http://schemas.microsoft.com/office/spreadsheetml/2010/11/ac" url="L:\Orchids\Kanjana\Spring 2025\"/>
    </mc:Choice>
  </mc:AlternateContent>
  <xr:revisionPtr revIDLastSave="0" documentId="13_ncr:1_{B7A4AC72-15FD-46BD-A553-C842FC6BE595}" xr6:coauthVersionLast="47" xr6:coauthVersionMax="47" xr10:uidLastSave="{00000000-0000-0000-0000-000000000000}"/>
  <bookViews>
    <workbookView xWindow="675" yWindow="570" windowWidth="23325" windowHeight="12930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I111" i="1" l="1"/>
  <c r="I14" i="1"/>
  <c r="I15" i="1"/>
  <c r="I16" i="1"/>
  <c r="I17" i="1"/>
  <c r="I18" i="1"/>
  <c r="I19" i="1"/>
  <c r="I20" i="1"/>
  <c r="I21" i="1"/>
  <c r="I22" i="1"/>
  <c r="I23" i="1"/>
  <c r="I25" i="1"/>
  <c r="I26" i="1"/>
  <c r="I27" i="1"/>
  <c r="I28" i="1"/>
  <c r="I29" i="1"/>
  <c r="I30" i="1"/>
  <c r="I31" i="1"/>
  <c r="I32" i="1"/>
  <c r="I33" i="1"/>
  <c r="I34" i="1"/>
  <c r="I35" i="1"/>
  <c r="I36" i="1"/>
  <c r="I37" i="1"/>
  <c r="I38" i="1"/>
  <c r="I39" i="1"/>
  <c r="I40" i="1"/>
  <c r="I41" i="1"/>
  <c r="I42" i="1"/>
  <c r="I43" i="1"/>
  <c r="I44" i="1"/>
  <c r="I46" i="1"/>
  <c r="I47" i="1"/>
  <c r="I48" i="1"/>
  <c r="I49" i="1"/>
  <c r="I50" i="1"/>
  <c r="I51" i="1"/>
  <c r="I52" i="1"/>
  <c r="I53" i="1"/>
  <c r="I54" i="1"/>
  <c r="I55" i="1"/>
  <c r="I56" i="1"/>
  <c r="I57" i="1"/>
  <c r="I58" i="1"/>
  <c r="I59" i="1"/>
  <c r="I60" i="1"/>
  <c r="I61" i="1"/>
  <c r="I62" i="1"/>
  <c r="I63" i="1"/>
  <c r="I64" i="1"/>
  <c r="I65" i="1"/>
  <c r="I66" i="1"/>
  <c r="I67" i="1"/>
  <c r="I69" i="1"/>
  <c r="I70" i="1"/>
  <c r="I72" i="1"/>
  <c r="I74" i="1"/>
  <c r="I75" i="1"/>
  <c r="I77" i="1"/>
  <c r="I78" i="1"/>
  <c r="I79" i="1"/>
  <c r="I80" i="1"/>
  <c r="I81" i="1"/>
  <c r="I82" i="1"/>
  <c r="I83" i="1"/>
  <c r="I84" i="1"/>
  <c r="I85" i="1"/>
  <c r="I86" i="1"/>
  <c r="I87" i="1"/>
  <c r="I89" i="1"/>
  <c r="I90" i="1"/>
  <c r="I91" i="1"/>
  <c r="I92" i="1"/>
  <c r="I93" i="1"/>
  <c r="I94" i="1"/>
  <c r="I95" i="1"/>
  <c r="I96" i="1"/>
  <c r="I97" i="1"/>
  <c r="I98" i="1"/>
  <c r="I99" i="1"/>
  <c r="I100" i="1"/>
  <c r="I101" i="1"/>
  <c r="I102" i="1"/>
  <c r="I103" i="1"/>
  <c r="I104" i="1"/>
  <c r="I105" i="1"/>
  <c r="I106" i="1"/>
  <c r="I107" i="1"/>
  <c r="I108" i="1"/>
  <c r="I109" i="1"/>
  <c r="I110" i="1"/>
  <c r="I112" i="1"/>
  <c r="I113" i="1"/>
  <c r="I114" i="1"/>
  <c r="I115" i="1"/>
  <c r="I116" i="1"/>
  <c r="I117" i="1"/>
  <c r="I118" i="1"/>
  <c r="I119" i="1"/>
  <c r="I120" i="1"/>
  <c r="I121" i="1"/>
  <c r="I122" i="1"/>
  <c r="I123" i="1"/>
  <c r="I124" i="1"/>
  <c r="I125" i="1"/>
  <c r="I126" i="1"/>
  <c r="I128" i="1"/>
  <c r="I129" i="1"/>
  <c r="I130" i="1"/>
  <c r="I131" i="1"/>
  <c r="I133" i="1"/>
  <c r="I136" i="1"/>
  <c r="I137" i="1"/>
  <c r="I138" i="1"/>
  <c r="I139" i="1"/>
  <c r="I140" i="1"/>
  <c r="I141" i="1"/>
  <c r="I142" i="1"/>
  <c r="I143" i="1"/>
  <c r="I144" i="1"/>
  <c r="I145" i="1"/>
  <c r="I146" i="1"/>
  <c r="I147" i="1"/>
  <c r="I148" i="1"/>
  <c r="I149" i="1"/>
  <c r="I150" i="1"/>
  <c r="I151" i="1"/>
  <c r="I152" i="1"/>
  <c r="I153" i="1"/>
  <c r="I154" i="1"/>
  <c r="I155" i="1"/>
  <c r="I13" i="1"/>
  <c r="I156" i="1"/>
  <c r="I157" i="1"/>
  <c r="I158" i="1"/>
  <c r="I159" i="1"/>
  <c r="I161" i="1"/>
  <c r="I162" i="1"/>
  <c r="I163" i="1"/>
  <c r="I164" i="1"/>
  <c r="I165" i="1"/>
  <c r="I166" i="1"/>
  <c r="I167" i="1"/>
  <c r="I168" i="1"/>
  <c r="I169" i="1"/>
  <c r="I170" i="1"/>
  <c r="I171" i="1"/>
  <c r="I172" i="1"/>
  <c r="I173" i="1"/>
  <c r="I174" i="1"/>
  <c r="I175" i="1"/>
  <c r="I176" i="1"/>
  <c r="I177" i="1"/>
  <c r="I178" i="1"/>
  <c r="I179" i="1"/>
  <c r="I180" i="1"/>
  <c r="I181" i="1"/>
  <c r="I182" i="1"/>
  <c r="I183" i="1"/>
  <c r="I184" i="1"/>
  <c r="I185" i="1"/>
  <c r="I186" i="1"/>
  <c r="I187" i="1"/>
  <c r="I188" i="1"/>
  <c r="I189" i="1"/>
  <c r="I190" i="1"/>
  <c r="I192" i="1"/>
  <c r="I193" i="1"/>
  <c r="I194" i="1"/>
  <c r="I195" i="1"/>
  <c r="I196" i="1"/>
  <c r="I197" i="1"/>
  <c r="I198" i="1"/>
  <c r="I199" i="1"/>
  <c r="I200" i="1"/>
  <c r="I201" i="1"/>
  <c r="I202" i="1"/>
  <c r="I203" i="1"/>
  <c r="I204" i="1"/>
  <c r="I205" i="1"/>
  <c r="I206" i="1"/>
  <c r="I207" i="1"/>
  <c r="I208" i="1"/>
  <c r="I209" i="1"/>
  <c r="I210" i="1"/>
  <c r="I211" i="1"/>
  <c r="I212" i="1"/>
  <c r="I213" i="1"/>
  <c r="I214" i="1"/>
  <c r="I215" i="1"/>
  <c r="I216" i="1"/>
  <c r="I217" i="1"/>
  <c r="I218" i="1"/>
  <c r="I219" i="1"/>
  <c r="I220" i="1"/>
  <c r="I221" i="1"/>
  <c r="I222" i="1"/>
  <c r="I223" i="1"/>
  <c r="I224" i="1"/>
  <c r="I225" i="1"/>
  <c r="I226" i="1"/>
  <c r="I227" i="1"/>
  <c r="I228" i="1"/>
  <c r="I229" i="1"/>
  <c r="I230" i="1"/>
  <c r="I232" i="1"/>
  <c r="I233" i="1"/>
  <c r="I234" i="1"/>
  <c r="I235" i="1"/>
  <c r="I236" i="1"/>
  <c r="I237" i="1"/>
  <c r="I238" i="1"/>
  <c r="I239" i="1"/>
  <c r="I240" i="1"/>
  <c r="I241" i="1"/>
  <c r="I242" i="1"/>
  <c r="I243" i="1"/>
  <c r="I244" i="1"/>
  <c r="I245" i="1"/>
  <c r="I246" i="1"/>
  <c r="I247" i="1"/>
  <c r="I248" i="1"/>
  <c r="I249" i="1"/>
  <c r="I250" i="1"/>
  <c r="I251" i="1"/>
  <c r="I252" i="1"/>
  <c r="I253" i="1"/>
  <c r="I254" i="1"/>
  <c r="I255" i="1"/>
  <c r="I256" i="1"/>
  <c r="I257" i="1"/>
  <c r="I258" i="1"/>
  <c r="I259" i="1"/>
  <c r="I260" i="1"/>
  <c r="I261" i="1"/>
  <c r="I262" i="1"/>
  <c r="I263" i="1"/>
  <c r="I264" i="1"/>
  <c r="I265" i="1"/>
  <c r="I266" i="1"/>
  <c r="I267" i="1"/>
  <c r="I268" i="1"/>
  <c r="I269" i="1"/>
  <c r="I270" i="1"/>
  <c r="I271" i="1"/>
  <c r="I272" i="1"/>
  <c r="I273" i="1"/>
  <c r="I274" i="1"/>
  <c r="I275" i="1"/>
  <c r="I276" i="1"/>
  <c r="I277" i="1"/>
  <c r="I278" i="1"/>
  <c r="I279" i="1"/>
  <c r="I280" i="1"/>
  <c r="I281" i="1"/>
  <c r="I282" i="1"/>
  <c r="I283" i="1"/>
  <c r="I284" i="1"/>
  <c r="I285" i="1"/>
  <c r="I286" i="1"/>
  <c r="I287" i="1"/>
  <c r="I288" i="1"/>
  <c r="I289" i="1"/>
  <c r="I290" i="1"/>
  <c r="I291" i="1"/>
  <c r="I292" i="1"/>
  <c r="I293" i="1"/>
  <c r="I294" i="1"/>
  <c r="I295" i="1"/>
  <c r="I296" i="1"/>
  <c r="I298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<sst xmlns="http://schemas.openxmlformats.org/spreadsheetml/2006/main" count="569" uniqueCount="565">
  <si>
    <t>Code</t>
  </si>
  <si>
    <t>Photos</t>
  </si>
  <si>
    <t>Price $AU</t>
  </si>
  <si>
    <t>Mallee Phallies Orchid Importers</t>
  </si>
  <si>
    <t>E-mail: malleephallies@kevalloyd.com.au</t>
  </si>
  <si>
    <t xml:space="preserve"> Enter the desired Quantity of Plants in the Column "Q". The "Total" column will update automatically. </t>
  </si>
  <si>
    <t>↓</t>
  </si>
  <si>
    <t>My Order</t>
  </si>
  <si>
    <t xml:space="preserve">Quantity Discounts:    1-5 flasks NETT, </t>
  </si>
  <si>
    <t xml:space="preserve">                                                 6-10 flasks less 2.5%, </t>
  </si>
  <si>
    <t xml:space="preserve">                                                11-20 less 5%, </t>
  </si>
  <si>
    <t xml:space="preserve">                                                21-30 less 10%, </t>
  </si>
  <si>
    <t xml:space="preserve">                                                31-40 less 15%, </t>
  </si>
  <si>
    <t xml:space="preserve">                                                over 40 less 20%</t>
  </si>
  <si>
    <t>Cost excl. GST</t>
  </si>
  <si>
    <t xml:space="preserve">Name </t>
  </si>
  <si>
    <t>Keva &amp; Lesley Lloyd, 13 Glenwill Drive, Epsom, Vic. 3551</t>
  </si>
  <si>
    <t>TEL: (03) 5448 3839 MOB: 0418 579998</t>
  </si>
  <si>
    <t>NB. This order form is for your benefit only - Code, Name &amp; Quantity by return email is all that is needed to place an order.</t>
  </si>
  <si>
    <t>ABN: 94 651 095 473</t>
  </si>
  <si>
    <t>Available</t>
  </si>
  <si>
    <t>Memo</t>
  </si>
  <si>
    <t>Spring 2025</t>
  </si>
  <si>
    <t>สส-254</t>
  </si>
  <si>
    <t>สส-304</t>
  </si>
  <si>
    <t>Den. Betty Rose Red</t>
  </si>
  <si>
    <t>AUS-15</t>
  </si>
  <si>
    <t>Den. Rungkamol</t>
  </si>
  <si>
    <t>AUS-8,FAN-399</t>
  </si>
  <si>
    <t>Den. Judith Nakayama</t>
  </si>
  <si>
    <t>FAN-433</t>
  </si>
  <si>
    <t>Dendrobium (Rabbit x Yellow Twist)</t>
  </si>
  <si>
    <t>สส-264</t>
  </si>
  <si>
    <t>Den. Thongchai Gold 3 Lips</t>
  </si>
  <si>
    <t>AUS-10</t>
  </si>
  <si>
    <t>Den. Emma Proud King</t>
  </si>
  <si>
    <t>AUS-14</t>
  </si>
  <si>
    <t>Den. Dawn Maree</t>
  </si>
  <si>
    <t>สส-252</t>
  </si>
  <si>
    <t>Den. (Frosty Dawn x Dawn Maree)</t>
  </si>
  <si>
    <t>BBK-207</t>
  </si>
  <si>
    <t>Den. Indonesia Raya Red</t>
  </si>
  <si>
    <t>สส-273</t>
  </si>
  <si>
    <t>Den. Indonesia Raya Blue</t>
  </si>
  <si>
    <t>Dendrobium Special Variety (Flasks)  (40Plants/Flask)</t>
  </si>
  <si>
    <t>Dendrobium King Dragon and Twisted Variety (Flasks)  (40Plant/Flask)</t>
  </si>
  <si>
    <t>สส-263</t>
  </si>
  <si>
    <t>Den. Brown Splash (5% variegation as motherplant)</t>
  </si>
  <si>
    <t>BBK-157</t>
  </si>
  <si>
    <t>Den. King Dragon</t>
  </si>
  <si>
    <t>FAN-420</t>
  </si>
  <si>
    <t xml:space="preserve">Den. Burana Royal </t>
  </si>
  <si>
    <t>FAN-444</t>
  </si>
  <si>
    <t>Den. Tommy Sug</t>
  </si>
  <si>
    <t>FAN-492</t>
  </si>
  <si>
    <t xml:space="preserve"> Den. Jairak Helix var.Kanjana</t>
  </si>
  <si>
    <t>MHK-41</t>
  </si>
  <si>
    <t>Den. (Brownderby x lasianthera) #1</t>
  </si>
  <si>
    <t>MHK-42</t>
  </si>
  <si>
    <t>Den. (Brownderby x lasianthera) #2</t>
  </si>
  <si>
    <t>MHK-06</t>
  </si>
  <si>
    <t>Den. King Caesar #06</t>
  </si>
  <si>
    <t>MHK-16</t>
  </si>
  <si>
    <t>Den. Caesar Green</t>
  </si>
  <si>
    <t>MHK-40</t>
  </si>
  <si>
    <t>Den. Uthai Green</t>
  </si>
  <si>
    <t>MHK-20</t>
  </si>
  <si>
    <t xml:space="preserve">Den. King Dragon </t>
  </si>
  <si>
    <t>BBK-211</t>
  </si>
  <si>
    <t>Den. Erawan Green</t>
  </si>
  <si>
    <t>MHK-65</t>
  </si>
  <si>
    <t>Den. King Dragon White</t>
  </si>
  <si>
    <t>MHK-74</t>
  </si>
  <si>
    <t>Den. (Dragon Red x Rambo)</t>
  </si>
  <si>
    <t>สส-301</t>
  </si>
  <si>
    <t>Den. (Cobra x lasianthera)</t>
  </si>
  <si>
    <t>สส-274</t>
  </si>
  <si>
    <t>FAN-438</t>
  </si>
  <si>
    <t>Den. King Caesar #438</t>
  </si>
  <si>
    <t>สส-302</t>
  </si>
  <si>
    <t>Den. King Caesar #15</t>
  </si>
  <si>
    <t>FAN-429</t>
  </si>
  <si>
    <t>Den. Nopporn Star Bright #429</t>
  </si>
  <si>
    <t>สส-262</t>
  </si>
  <si>
    <t>Den. Nopporn Star Bright #262</t>
  </si>
  <si>
    <t xml:space="preserve">Dendrobium (Flasks)  (40 Plant/Flask) </t>
  </si>
  <si>
    <t>FAN-411</t>
  </si>
  <si>
    <t>Den. Lipstick #1</t>
  </si>
  <si>
    <t>FAN-421</t>
  </si>
  <si>
    <t xml:space="preserve">Den. Krating Deang </t>
  </si>
  <si>
    <t>MHK-13</t>
  </si>
  <si>
    <t>Den. Thongchai Gold #13</t>
  </si>
  <si>
    <t>MHK-05</t>
  </si>
  <si>
    <t>Den. Supernova Red</t>
  </si>
  <si>
    <t>MHK-26</t>
  </si>
  <si>
    <t>Den. Krating Deang LD</t>
  </si>
  <si>
    <t>MHK-35</t>
  </si>
  <si>
    <t>Den. (Toshiko Blue x Izumi)</t>
  </si>
  <si>
    <t>MHK-48</t>
  </si>
  <si>
    <t>Den. Thongchai Gold 'Viroj'</t>
  </si>
  <si>
    <t>MHK-52</t>
  </si>
  <si>
    <t>Den. Thongchai Gold 'Pure Gold'</t>
  </si>
  <si>
    <t>MHK-64</t>
  </si>
  <si>
    <t>Den. Black Pearl</t>
  </si>
  <si>
    <t>MHK-78</t>
  </si>
  <si>
    <t>Den. CKAii Brother</t>
  </si>
  <si>
    <t>BBK-230</t>
  </si>
  <si>
    <t>Den. Pretty Dol</t>
  </si>
  <si>
    <t>MKAN-143</t>
  </si>
  <si>
    <t>Den. Tippawan Red</t>
  </si>
  <si>
    <t>MKAN-218</t>
  </si>
  <si>
    <t>Den. [(Madame Vipa x Krunitti) x Thongchai Gold]</t>
  </si>
  <si>
    <t>BBK-149</t>
  </si>
  <si>
    <t xml:space="preserve">Den. Sakda Beauty </t>
  </si>
  <si>
    <t>Den. Jac Concert Twisted</t>
  </si>
  <si>
    <t>สส-286</t>
  </si>
  <si>
    <t>Den. Miss Asian</t>
  </si>
  <si>
    <t>สส-287</t>
  </si>
  <si>
    <t xml:space="preserve">Den. Orawan </t>
  </si>
  <si>
    <t>สส-293</t>
  </si>
  <si>
    <t>MHK-25</t>
  </si>
  <si>
    <t>Den. CKAii Oka</t>
  </si>
  <si>
    <t>FAN-425</t>
  </si>
  <si>
    <t>Den. Earsakul</t>
  </si>
  <si>
    <t>สส277</t>
  </si>
  <si>
    <t>Den. (Thongchai Gold x Boonchu Gold)</t>
  </si>
  <si>
    <t>สส-276</t>
  </si>
  <si>
    <t>Den. Burana Emerald</t>
  </si>
  <si>
    <t xml:space="preserve">Tolumnia Mericlones  (40Plant/Flask) </t>
  </si>
  <si>
    <t>MKAN-442</t>
  </si>
  <si>
    <t>Tolumnia (Jairak Rainbow Yellow x Gold Min)</t>
  </si>
  <si>
    <t>สส-229</t>
  </si>
  <si>
    <t>Tolumnia Jairak Flyer ‘Sahara’</t>
  </si>
  <si>
    <t>BBK-120</t>
  </si>
  <si>
    <t>FDK. Desert Tenor</t>
  </si>
  <si>
    <t>MKAN-564</t>
  </si>
  <si>
    <t>Grammatophyllum Brown</t>
  </si>
  <si>
    <t>MKAN-535,418</t>
  </si>
  <si>
    <t>Grammatophyllum Green</t>
  </si>
  <si>
    <t>Grammatophyllum  (Flasks)  (40Plant/Flask)</t>
  </si>
  <si>
    <t>Catasetum (Flasks)  (40 Plant/Flask)</t>
  </si>
  <si>
    <t>Cattleya (Flasks)  (40Plant/Flask)</t>
  </si>
  <si>
    <t>MP-3126,BBK-176</t>
  </si>
  <si>
    <t>Blc. Waianae Leopard</t>
  </si>
  <si>
    <t>BBK-135</t>
  </si>
  <si>
    <t>Rlc. Royal Cognac Wilson</t>
  </si>
  <si>
    <t>MP-3134</t>
  </si>
  <si>
    <t>Blc. Suvarnabhumi Magic</t>
  </si>
  <si>
    <t>MP-3105</t>
  </si>
  <si>
    <t>Blc. (Chunyeah #17 x Pumpkin Festival For Queen)</t>
  </si>
  <si>
    <t>MP-3106</t>
  </si>
  <si>
    <t xml:space="preserve">Pot. Susan Fender Cinnamon stick </t>
  </si>
  <si>
    <t>MP-3133</t>
  </si>
  <si>
    <t>Rlc. Yen 24 Karat</t>
  </si>
  <si>
    <t>MP-3144</t>
  </si>
  <si>
    <t>Rlc. Village Chief Rose</t>
  </si>
  <si>
    <t>BBK-226</t>
  </si>
  <si>
    <t>Rlc. Nakornchaisri Delight Red</t>
  </si>
  <si>
    <t>ษ-109</t>
  </si>
  <si>
    <t>Bc. Yellow Brid</t>
  </si>
  <si>
    <t>BBK-109</t>
  </si>
  <si>
    <t xml:space="preserve">Rlc. Ploenpit Golden Delight </t>
  </si>
  <si>
    <t>BBK-221</t>
  </si>
  <si>
    <t>Rth. STC Fancy</t>
  </si>
  <si>
    <t>สส-247</t>
  </si>
  <si>
    <t>V. Pure's Wax Blue</t>
  </si>
  <si>
    <t>สส-289</t>
  </si>
  <si>
    <t>V. (Mini Palmer x Wilas Blue)</t>
  </si>
  <si>
    <t>สส-248</t>
  </si>
  <si>
    <t xml:space="preserve">Rhynchostylis gigantea Blue x Ascocentum </t>
  </si>
  <si>
    <t>TKB-208</t>
  </si>
  <si>
    <t>V. Renu Gold #208</t>
  </si>
  <si>
    <t>สส-283</t>
  </si>
  <si>
    <t>V. (Vivian x Sankamphang Ornge)</t>
  </si>
  <si>
    <t>สส-278</t>
  </si>
  <si>
    <t>V. [(Tessellata x Pudtan) x Yip Sumwah x (Dr.Anek x Mem.Teianchai)]</t>
  </si>
  <si>
    <t>สส-270</t>
  </si>
  <si>
    <t>V. (Lamelata x denisoniana) x Aer.Flabelata</t>
  </si>
  <si>
    <t>สส-282</t>
  </si>
  <si>
    <t>V. (Gordon Dilion x Yip Golden)</t>
  </si>
  <si>
    <t>สส-260</t>
  </si>
  <si>
    <t>V. Kulvadee Fragrant #525</t>
  </si>
  <si>
    <t>สส-257</t>
  </si>
  <si>
    <t>V. Kulvadee Fragrant #526</t>
  </si>
  <si>
    <t>MKAN-495</t>
  </si>
  <si>
    <t>Rennanthera Philippines #495</t>
  </si>
  <si>
    <t>MKAN-482,508</t>
  </si>
  <si>
    <t xml:space="preserve"> V. [(Tessellata x Brunnea) x (Pudtan x Yip Sum Wah) #508]</t>
  </si>
  <si>
    <t>MKAN-563</t>
  </si>
  <si>
    <t>V. (Mini Palmer x denisoniana)</t>
  </si>
  <si>
    <t>MKAN-463</t>
  </si>
  <si>
    <t>V. (Prapathom Gold x Thorglor Sand)</t>
  </si>
  <si>
    <t>TKB-213</t>
  </si>
  <si>
    <t xml:space="preserve">V. Two Tone Orange </t>
  </si>
  <si>
    <t>TKB-221</t>
  </si>
  <si>
    <t>V. (Taweesuksa x Paprathom Gold)</t>
  </si>
  <si>
    <t>TKB-238</t>
  </si>
  <si>
    <t>V. Suksamran White Spot</t>
  </si>
  <si>
    <t>TKB-236</t>
  </si>
  <si>
    <t>V. [(Kenny x denisoniana) x (Guu Chia Long x Merilii)]</t>
  </si>
  <si>
    <t>TKB-215</t>
  </si>
  <si>
    <t>Rhynchorides Bangkok Sunset</t>
  </si>
  <si>
    <t>สส-241</t>
  </si>
  <si>
    <t>V. Mem Thian Chai x Rhy. gigantea Ploenpit</t>
  </si>
  <si>
    <t>สส-228</t>
  </si>
  <si>
    <t>V. (Kriengchai Brownie x Pedro Boniti)</t>
  </si>
  <si>
    <t>สส-255</t>
  </si>
  <si>
    <t>สส-258,266</t>
  </si>
  <si>
    <t>V. Yellow Butterfly #463</t>
  </si>
  <si>
    <t>MKAN-464</t>
  </si>
  <si>
    <t>V. Kulvadee Fragrance #464</t>
  </si>
  <si>
    <t>MKAN-404</t>
  </si>
  <si>
    <t>V. Kreingchai Brownie #240</t>
  </si>
  <si>
    <t>MKAN-416</t>
  </si>
  <si>
    <t xml:space="preserve">Wuttipanara Manoonya </t>
  </si>
  <si>
    <t>MKAN-451</t>
  </si>
  <si>
    <t>V. Kulvadee Fragrant # 445</t>
  </si>
  <si>
    <t>MKAN-521,สส-240</t>
  </si>
  <si>
    <t>Renanthera Storiei x V. tessellata</t>
  </si>
  <si>
    <t>TKB-214</t>
  </si>
  <si>
    <t>V. (Mem Thiachai x Rhy. gigantea) x Rhy. ploenpit prize</t>
  </si>
  <si>
    <t>สส-213</t>
  </si>
  <si>
    <t>V. (Mini Palmer x Kultana Fragrant)</t>
  </si>
  <si>
    <t>สส-225</t>
  </si>
  <si>
    <t>สส-234</t>
  </si>
  <si>
    <t>V. Kulvadee Fragrant #2</t>
  </si>
  <si>
    <t>สส-236</t>
  </si>
  <si>
    <t>V. (Gordon Dillon x Chao Phaya ) #45</t>
  </si>
  <si>
    <t>สส-237</t>
  </si>
  <si>
    <t>V. [(Merilli x Pornpimol) x Dr.Anek #2]</t>
  </si>
  <si>
    <t>สส-195</t>
  </si>
  <si>
    <t>V. sanderiana # 195</t>
  </si>
  <si>
    <t>สส-279</t>
  </si>
  <si>
    <t>V. Warut Leopard</t>
  </si>
  <si>
    <t>MKAN-494</t>
  </si>
  <si>
    <t>สส223,243</t>
  </si>
  <si>
    <t>V. (Tubtim x Nong Kham) #289</t>
  </si>
  <si>
    <t xml:space="preserve">Sobennikoffia Robusta </t>
  </si>
  <si>
    <t>Rhynchostylis Hybrids (Flasks) (30 Plants/Flask)</t>
  </si>
  <si>
    <t>Vanda (Flasks) (40 Plant/Flask)</t>
  </si>
  <si>
    <t>HBBK-27,MKS-119</t>
  </si>
  <si>
    <t>Rhy. gigantea spotted x sib</t>
  </si>
  <si>
    <t>x</t>
  </si>
  <si>
    <t>HBBK-28</t>
  </si>
  <si>
    <t>Rhy. gigantea (Red x ply)</t>
  </si>
  <si>
    <t>MKS-118</t>
  </si>
  <si>
    <t>Rhy. gigantea Ply x sib</t>
  </si>
  <si>
    <t>MKS-116</t>
  </si>
  <si>
    <t>Rhy. gigantea Red x Sib</t>
  </si>
  <si>
    <t>Phalaenopsis Hybrids  (Flasks)  (30 Plant/Flask)</t>
  </si>
  <si>
    <t>MKS-120</t>
  </si>
  <si>
    <t>Phal. Sogo Yukidian</t>
  </si>
  <si>
    <t>FLASKS LIST CYMBIDIUM</t>
  </si>
  <si>
    <t>V. tessellata 'Brunnea' x Aer. lawrencea Blue</t>
  </si>
  <si>
    <t>Mericlones</t>
  </si>
  <si>
    <t>Gram scriptum var. citrinum (green-alba) (mericlone)</t>
  </si>
  <si>
    <t>Gram Jumbo Grand 'PK' (mericlone)</t>
  </si>
  <si>
    <t xml:space="preserve">Grcym Pakkret Garuda '#2' (mericlone)   </t>
  </si>
  <si>
    <t>Cym Udaigiri 'Long Spike' (mericlone)</t>
  </si>
  <si>
    <t xml:space="preserve">Cym Pakkret Rodeo 'Chom-Thong' (mericlone)     </t>
  </si>
  <si>
    <t>Rodrumnia Sakurada 'PK' (mericlone)</t>
  </si>
  <si>
    <t>Spathoglottis Sunshine 'Minion' (mericlone)</t>
  </si>
  <si>
    <t xml:space="preserve">Cym Elsie Blackmore 'Paradise' (mericlone)  </t>
  </si>
  <si>
    <t xml:space="preserve">Cym Pakkret Horizon 'October Fest' (mericlone). </t>
  </si>
  <si>
    <t xml:space="preserve">Gram Pakkret Leo 'Winter' (mericlone)       </t>
  </si>
  <si>
    <t xml:space="preserve">Rlc. White Castle 'PK' (Big White Cattleya) </t>
  </si>
  <si>
    <t xml:space="preserve">Cym Rajaputra #1 (mericlone).    </t>
  </si>
  <si>
    <t xml:space="preserve">Grammatocymbidium Pakkret Nirvana 'Unicorn' (mericlone)   </t>
  </si>
  <si>
    <t>Gram Pakkret Armada 'Daimyo' (mericlone)</t>
  </si>
  <si>
    <t>Dendrobium Roongkamol Vejvarut (mericlone)</t>
  </si>
  <si>
    <t>Cym Hanalei 'Thepsathid' (alba) (mericlone)</t>
  </si>
  <si>
    <t xml:space="preserve">Gram Pakkret Armada 'Little Mermaid' (mericlone).    </t>
  </si>
  <si>
    <t>Spa. Kam-Gong 2N (mericlone)</t>
  </si>
  <si>
    <t>Cym Miss Saigon 'Yamato' (mericlone)</t>
  </si>
  <si>
    <t>Gram Lazarus 'Big Mocha' (mericlone)</t>
  </si>
  <si>
    <t>Cym Clare Natasha 'Santa Fe' (mericlone)</t>
  </si>
  <si>
    <t>Cym Iris Bannochie 'Wakanda' (mericlone)</t>
  </si>
  <si>
    <t>Gram Little Fox 'Nobel' 4n (mericlone)</t>
  </si>
  <si>
    <t>Gram Lazarus 'Parrot' (mericlone)</t>
  </si>
  <si>
    <t>Crosses</t>
  </si>
  <si>
    <t>Cym (Tavoy 'semi-alba' x canaliculatum var. sparksii #1)</t>
  </si>
  <si>
    <t xml:space="preserve">Cym (Cotton Bud #1 x Sister Doris 'Bert') </t>
  </si>
  <si>
    <t>Cym (Elsie Blackmore #1 x Bungy Jumper)</t>
  </si>
  <si>
    <t>Cym (Devon Elf x Hanalei alba)</t>
  </si>
  <si>
    <t xml:space="preserve">Grcym Pakkret Crescendo x Gram speciosum       </t>
  </si>
  <si>
    <t xml:space="preserve">Cym Crimson Rose 4n x Gram scriptum 'Dwarf 4N'   </t>
  </si>
  <si>
    <t>Gram stapeliiflorum (Sulawesi)</t>
  </si>
  <si>
    <t>Grcym Pakkret Garuda 'Red' x Gram scriptum 'Dwarf-Black Cat'</t>
  </si>
  <si>
    <t>Grcym Pakkret Garuda 'Red' x self + Gram Lazarus 'Sundance'</t>
  </si>
  <si>
    <t>Cym (Iris Bannochie x Hanalei alba 'Thepsathit')</t>
  </si>
  <si>
    <t>Grcym Pakkret Carnival 'Apricot' x Gram scriptum 'Dwarf Black Cat'</t>
  </si>
  <si>
    <t>Grcym Pakkret Adventure x Gram Lazarus 'Sundance'</t>
  </si>
  <si>
    <t>Grcym Pakkret Garuda 'Red' x Cym canaliculatum var. sparksii #1</t>
  </si>
  <si>
    <t>Gram (Little Fox x scriptum 'Dwarf' 4N)</t>
  </si>
  <si>
    <t>Cym finlaysonianum ('White Lip #1' x 'White-Lip #2')</t>
  </si>
  <si>
    <t>Rhyncholaelia (Rl.) glauca x self + Oryzalin treated</t>
  </si>
  <si>
    <t>Grcym Pakkret Garuda 'Red' x self</t>
  </si>
  <si>
    <t>Cym Lilliput 'Beauty' x Gram Pakkret Armada 'Oct.'</t>
  </si>
  <si>
    <t>Grcym Lovely Day 'semi-alba' x Gram speciosum alba</t>
  </si>
  <si>
    <t>Ctt. (Meen Bonita x Varut Startrack)</t>
  </si>
  <si>
    <t>Cattleya (Browniae x Hawaii Star)</t>
  </si>
  <si>
    <t>Bc. Beulah Braden x Brassavola cucullata</t>
  </si>
  <si>
    <t>Gram (Pakkret Armada 'Little Mermaid' x Pakket Leo 'Songkran')</t>
  </si>
  <si>
    <t>Spathoglottis (John Lam 'Bunny' x eburnea)</t>
  </si>
  <si>
    <t>Bc. Beulah Bradeen x C. violacea fma. Coerulea</t>
  </si>
  <si>
    <t>Ctt. Meadii x Rcv. Jimminey Cricket</t>
  </si>
  <si>
    <t>V. ustii x sib</t>
  </si>
  <si>
    <t>V. (ustii x dearei)</t>
  </si>
  <si>
    <t>Rlc. (Mem Nancy Ginocchia x Mem Anna Balmores)</t>
  </si>
  <si>
    <t>Den. puchellum</t>
  </si>
  <si>
    <t>FLASKS LIST CATASETUM</t>
  </si>
  <si>
    <t>Ctsm. Francis Nelson</t>
  </si>
  <si>
    <t>Catasetum Double Down</t>
  </si>
  <si>
    <t>Cl. russelliana x Ctsm. Breckinridge</t>
  </si>
  <si>
    <t>Fdk. After Hours 'SVO Way Good' x Ctsm. John C. Burchett 'Ursa Major' FCC/AOS</t>
  </si>
  <si>
    <t xml:space="preserve">Clo. Elizabeth Anne Gallagher </t>
  </si>
  <si>
    <t>Ctsm. Ten Dragons</t>
  </si>
  <si>
    <t>Ctsm. Lata Laxman</t>
  </si>
  <si>
    <t>Ctsm. Ryan Harrington</t>
  </si>
  <si>
    <t>Ctsm. Orchidglade x Donna Wise</t>
  </si>
  <si>
    <t>Cl. Rebecca Northern 'Jeff's Baby' CCE/AOS</t>
  </si>
  <si>
    <t>FDK. Frank Smith</t>
  </si>
  <si>
    <t>FDK. Dark Daze</t>
  </si>
  <si>
    <t>Ctsm. Louise Clark</t>
  </si>
  <si>
    <t>Clo. Pierre Couret 'SVO Candy Apple Red' AM/AOS
x Ctsm. Melana Davision 'Red'</t>
  </si>
  <si>
    <t>FDK. After Midnight ‘SVO Dark Beauty’ X Ctsm Orchidglade ‘JTM’</t>
  </si>
  <si>
    <t>Ctsm. Dark Odyssey 'SVO Black Cherry' AM/AOS x Ctsm. John C Burchett 'Ursa Major' FCC/AOS</t>
  </si>
  <si>
    <t>FDK. Dark There After</t>
  </si>
  <si>
    <t>Clo. Mark's Green Goddess 'Mark's Gorgeous Girls' AM/AOS</t>
  </si>
  <si>
    <t>Clo. Sandy Kasner 'Gramma Susan Price' AM/AOS</t>
  </si>
  <si>
    <t>Clo. Dragons Treasure 'J.E.M' AM/AOS</t>
  </si>
  <si>
    <t>FDK. Dark There After 'SVO Crazy Good' AM/AOS x Ctsm. Jose Abalo 'SVO'</t>
  </si>
  <si>
    <t>Cattleya trinae f. coerulea species</t>
  </si>
  <si>
    <t>Clo. Manny Tavarez</t>
  </si>
  <si>
    <t>Ctsm. Frilly Doris x Ctsm. Karen Armstrong</t>
  </si>
  <si>
    <t>FDK. Kimberley Ariel</t>
  </si>
  <si>
    <t>Catastum Dentigrianum</t>
  </si>
  <si>
    <t>FDK. Enter Night</t>
  </si>
  <si>
    <t>Ctsm. Alexa</t>
  </si>
  <si>
    <t>Ctsm. cirrhaeoides species</t>
  </si>
  <si>
    <t>Mo. Lime Tiger x Ctsm. spitzii</t>
  </si>
  <si>
    <t>Clo. Raymon Lerner 'Memoria Phyliss Lerner' AM/AOS</t>
  </si>
  <si>
    <t>Clo. Alexandra Savva</t>
  </si>
  <si>
    <t>FDK. Upgrade</t>
  </si>
  <si>
    <t>Morm. Exotic Treat 'SVO' AM/AOS x Morm. Aftermath 'SVO Nuclear Fallout' AM/AOS</t>
  </si>
  <si>
    <t xml:space="preserve">Rhyncovola David Sander </t>
  </si>
  <si>
    <t>Cat. schilleriana f. coerulea</t>
  </si>
  <si>
    <t>Cattleya guttata 'Cream Lisa'</t>
  </si>
  <si>
    <t>Cattleya percivaliana semi alba</t>
  </si>
  <si>
    <t>Cattleya Mareeba Tiger '4N'</t>
  </si>
  <si>
    <t xml:space="preserve">Paphiopedilum (Flasks)  (20Plants/Flask) </t>
  </si>
  <si>
    <t>Paphiopedilum godefroyae #4764</t>
  </si>
  <si>
    <t>Paphiopedilum godefroyae #4733</t>
  </si>
  <si>
    <t>Paphiopedilum godefroyae #4755</t>
  </si>
  <si>
    <t>Paphiopedilum godefroyae var. leucochilum</t>
  </si>
  <si>
    <t>Den. (Rungkamol x cruentum)</t>
  </si>
  <si>
    <t>KANSpr25-D1</t>
  </si>
  <si>
    <t>KANSpr25-D2</t>
  </si>
  <si>
    <t>KANSpr25-D3</t>
  </si>
  <si>
    <t>KANSpr25-D4</t>
  </si>
  <si>
    <t>KANSpr25-D5</t>
  </si>
  <si>
    <t>KANSpr25-D6</t>
  </si>
  <si>
    <t>KANSpr25-D7</t>
  </si>
  <si>
    <t>KANSpr25-D8</t>
  </si>
  <si>
    <t>KANSpr25-D9</t>
  </si>
  <si>
    <t>KANSpr25-D10</t>
  </si>
  <si>
    <t>KANSpr25-D11</t>
  </si>
  <si>
    <t>KANSpr25-D12</t>
  </si>
  <si>
    <t>KANSpr25-D13</t>
  </si>
  <si>
    <t>KANSpr25-D14</t>
  </si>
  <si>
    <t>KANSpr25-D15</t>
  </si>
  <si>
    <t>KANSpr25-D16</t>
  </si>
  <si>
    <t>KANSpr25-D17</t>
  </si>
  <si>
    <t>KANSpr25-D18</t>
  </si>
  <si>
    <t>KANSpr25-D19</t>
  </si>
  <si>
    <t>KANSpr25-D20</t>
  </si>
  <si>
    <t>KANSpr25-D21</t>
  </si>
  <si>
    <t>KANSpr25-D22</t>
  </si>
  <si>
    <t>KANSpr25-D23</t>
  </si>
  <si>
    <t>KANSpr25-D24</t>
  </si>
  <si>
    <t>KANSpr25-D25</t>
  </si>
  <si>
    <t>KANSpr25-D26</t>
  </si>
  <si>
    <t>KANSpr25-D27</t>
  </si>
  <si>
    <t>KANSpr25-D28</t>
  </si>
  <si>
    <t>KANSpr25-D29</t>
  </si>
  <si>
    <t>KANSpr25-D30</t>
  </si>
  <si>
    <t>KANSpr25-D31</t>
  </si>
  <si>
    <t>KANSpr25-D32</t>
  </si>
  <si>
    <t>KANSpr25-D33</t>
  </si>
  <si>
    <t>KANSpr25-D34</t>
  </si>
  <si>
    <t>KANSpr25-D35</t>
  </si>
  <si>
    <t>KANSpr25-D36</t>
  </si>
  <si>
    <t>KANSpr25-D37</t>
  </si>
  <si>
    <t>KANSpr25-D38</t>
  </si>
  <si>
    <t>KANSpr25-D39</t>
  </si>
  <si>
    <t>KANSpr25-D40</t>
  </si>
  <si>
    <t>KANSpr25-D41</t>
  </si>
  <si>
    <t>KANSpr25-D42</t>
  </si>
  <si>
    <t>KANSpr25-D43</t>
  </si>
  <si>
    <t>KANSpr25-D44</t>
  </si>
  <si>
    <t>KANSpr25-D45</t>
  </si>
  <si>
    <t>KANSpr25-D46</t>
  </si>
  <si>
    <t>KANSpr25-D47</t>
  </si>
  <si>
    <t>KANSpr25-D48</t>
  </si>
  <si>
    <t>KANSpr25-D49</t>
  </si>
  <si>
    <t>KANSpr25-D50</t>
  </si>
  <si>
    <t>KANSpr25-D51</t>
  </si>
  <si>
    <t>KANSpr25-D52</t>
  </si>
  <si>
    <t>KANSpr25-D53</t>
  </si>
  <si>
    <t>KANSpr25-T1</t>
  </si>
  <si>
    <t>KANSpr25-T2</t>
  </si>
  <si>
    <t>KANSpr25-Cts1</t>
  </si>
  <si>
    <t>KANSpr25-G1</t>
  </si>
  <si>
    <t>KANSpr25-G2</t>
  </si>
  <si>
    <t>KANSpr25-Catt1</t>
  </si>
  <si>
    <t>KANSpr25-Catt3</t>
  </si>
  <si>
    <t>KANSpr25-Catt2</t>
  </si>
  <si>
    <t>KANSpr25-Catt4</t>
  </si>
  <si>
    <t>KANSpr25-Catt5</t>
  </si>
  <si>
    <t>KANSpr25-Catt6</t>
  </si>
  <si>
    <t>KANSpr25-Catt7</t>
  </si>
  <si>
    <t>KANSpr25-Catt8</t>
  </si>
  <si>
    <t>KANSpr25-Catt9</t>
  </si>
  <si>
    <t>KANSpr25-Catt10</t>
  </si>
  <si>
    <t>KANSpr25-Catt11</t>
  </si>
  <si>
    <t>KANSpr25-V1</t>
  </si>
  <si>
    <t>KANSpr25-V2</t>
  </si>
  <si>
    <t>KANSpr25-V3</t>
  </si>
  <si>
    <t>KANSpr25-V4</t>
  </si>
  <si>
    <t>KANSpr25-V5</t>
  </si>
  <si>
    <t>KANSpr25-V6</t>
  </si>
  <si>
    <t>KANSpr25-V7</t>
  </si>
  <si>
    <t>KANSpr25-V8</t>
  </si>
  <si>
    <t>KANSpr25-V9</t>
  </si>
  <si>
    <t>KANSpr25-V10</t>
  </si>
  <si>
    <t>KANSpr25-V11</t>
  </si>
  <si>
    <t>KANSpr25-V12</t>
  </si>
  <si>
    <t>KANSpr25-V13</t>
  </si>
  <si>
    <t>KANSpr25-V14</t>
  </si>
  <si>
    <t>KANSpr25-V15</t>
  </si>
  <si>
    <t>KANSpr25-V16</t>
  </si>
  <si>
    <t>KANSpr25-V17</t>
  </si>
  <si>
    <t>KANSpr25-V18</t>
  </si>
  <si>
    <t>KANSpr25-V19</t>
  </si>
  <si>
    <t>KANSpr25-V20</t>
  </si>
  <si>
    <t>KANSpr25-V21</t>
  </si>
  <si>
    <t>KANSpr25-V22</t>
  </si>
  <si>
    <t>KANSpr25-V23</t>
  </si>
  <si>
    <t>KANSpr25-V24</t>
  </si>
  <si>
    <t>KANSpr25-V25</t>
  </si>
  <si>
    <t>KANSpr25-V26</t>
  </si>
  <si>
    <t>KANSpr25-V27</t>
  </si>
  <si>
    <t>KANSpr25-V28</t>
  </si>
  <si>
    <t>KANSpr25-V29</t>
  </si>
  <si>
    <t>KANSpr25-V30</t>
  </si>
  <si>
    <t>KANSpr25-V31</t>
  </si>
  <si>
    <t>KANSpr25-V32</t>
  </si>
  <si>
    <t>KANSpr25-V33</t>
  </si>
  <si>
    <t>KANSpr25-V34</t>
  </si>
  <si>
    <t>KANSpr25-V35</t>
  </si>
  <si>
    <t>KANSpr25-V36</t>
  </si>
  <si>
    <t>KANSpr25-V37</t>
  </si>
  <si>
    <t>KANSpr25-V38</t>
  </si>
  <si>
    <t>KANSpr25-R1</t>
  </si>
  <si>
    <t>KANSpr25-R2</t>
  </si>
  <si>
    <t>KANSpr25-R3</t>
  </si>
  <si>
    <t>KANSpr25-R4</t>
  </si>
  <si>
    <t>KANSpr-Ph1</t>
  </si>
  <si>
    <t>KANSpr25-Cym1</t>
  </si>
  <si>
    <t>KANSpr25-Cym2</t>
  </si>
  <si>
    <t>KANSpr25-Cym3</t>
  </si>
  <si>
    <t>KANSpr25-Cym4</t>
  </si>
  <si>
    <t>KANSpr25-Cym5</t>
  </si>
  <si>
    <t>KANSpr25-Cym6</t>
  </si>
  <si>
    <t>KANSpr25-Cym7</t>
  </si>
  <si>
    <t>KANSpr25-Cym8</t>
  </si>
  <si>
    <t>KANSpr25-Cym9</t>
  </si>
  <si>
    <t>KANSpr25-Cym10</t>
  </si>
  <si>
    <t>KANSpr25-Cym11</t>
  </si>
  <si>
    <t>KANSpr25-Cym12</t>
  </si>
  <si>
    <t>KANSpr25-Cym13</t>
  </si>
  <si>
    <t>KANSpr25-Cym14</t>
  </si>
  <si>
    <t>KANSpr25-Cym15</t>
  </si>
  <si>
    <t>KANSpr25-Cym16</t>
  </si>
  <si>
    <t>KANSpr25-Cym17</t>
  </si>
  <si>
    <t>KANSpr25-Cym18</t>
  </si>
  <si>
    <t>KANSpr25-Cym19</t>
  </si>
  <si>
    <t>KANSpr25-Cym20</t>
  </si>
  <si>
    <t>KANSpr25-Cym21</t>
  </si>
  <si>
    <t>KANSpr25-Cym22</t>
  </si>
  <si>
    <t>KANSpr25-Cym23</t>
  </si>
  <si>
    <t>KANSpr25-Cym24</t>
  </si>
  <si>
    <t>KANSpr25-Cym25</t>
  </si>
  <si>
    <t>KANSpr25-Cym26</t>
  </si>
  <si>
    <t>KANSpr25-Cym27</t>
  </si>
  <si>
    <t>KANSpr25-Cym28</t>
  </si>
  <si>
    <t>KANSpr25-Cym29</t>
  </si>
  <si>
    <t>KANSpr25-Cym30</t>
  </si>
  <si>
    <t>KANSpr25-Cym31</t>
  </si>
  <si>
    <t>KANSpr25-Cym32</t>
  </si>
  <si>
    <t>KANSpr25-Cym33</t>
  </si>
  <si>
    <t>KANSpr25-Cym34</t>
  </si>
  <si>
    <t>KANSpr25-Cym35</t>
  </si>
  <si>
    <t>KANSpr25-Cym36</t>
  </si>
  <si>
    <t>KANSpr25-Cym37</t>
  </si>
  <si>
    <t>KANSpr25-Cym38</t>
  </si>
  <si>
    <t>KANSpr25-Cym39</t>
  </si>
  <si>
    <t>KANSpr25-Cym40</t>
  </si>
  <si>
    <t>KANSpr25-Cym41</t>
  </si>
  <si>
    <t>KANSpr25-Cym42</t>
  </si>
  <si>
    <t>KANSpr25-Cym43</t>
  </si>
  <si>
    <t>KANSpr25-Cym44</t>
  </si>
  <si>
    <t>KANSpr25-Cym45</t>
  </si>
  <si>
    <t>KANSpr25-Cym46</t>
  </si>
  <si>
    <t>KANSpr25-Cym47</t>
  </si>
  <si>
    <t>KANSpr25-Cym48</t>
  </si>
  <si>
    <t>KANSpr25-Cym49</t>
  </si>
  <si>
    <t>KANSpr25-Cym50</t>
  </si>
  <si>
    <t>KANSpr25-Cym51</t>
  </si>
  <si>
    <t>KANSpr25-Cym52</t>
  </si>
  <si>
    <t>KANSpr25-Cym53</t>
  </si>
  <si>
    <t>KANSpr25-Cym54</t>
  </si>
  <si>
    <t>KANSpr25-Cts2</t>
  </si>
  <si>
    <t>KANSpr25-Cts3</t>
  </si>
  <si>
    <t>KANSpr25-Cts4</t>
  </si>
  <si>
    <t>KANSpr25-Cts5</t>
  </si>
  <si>
    <t>KANSpr25-Cts6</t>
  </si>
  <si>
    <t>KANSpr25-Cts7</t>
  </si>
  <si>
    <t>KANSpr25-Cts8</t>
  </si>
  <si>
    <t>KANSpr25-Cts9</t>
  </si>
  <si>
    <t>KANSpr25-Cts10</t>
  </si>
  <si>
    <t>KANSpr25-Cts11</t>
  </si>
  <si>
    <t>KANSpr25-Cts12</t>
  </si>
  <si>
    <t>KANSpr25-Cts13</t>
  </si>
  <si>
    <t>KANSpr25-Cts14</t>
  </si>
  <si>
    <t>KANSpr25-Cts15</t>
  </si>
  <si>
    <t>KANSpr25-Cts16</t>
  </si>
  <si>
    <t>KANSpr25-Cts17</t>
  </si>
  <si>
    <t>KANSpr25-Cts18</t>
  </si>
  <si>
    <t>KANSpr25-Cts19</t>
  </si>
  <si>
    <t>KANSpr25-Cts20</t>
  </si>
  <si>
    <t>KANSpr25-Cts21</t>
  </si>
  <si>
    <t>KANSpr25-Cts22</t>
  </si>
  <si>
    <t>KANSpr25-Cts23</t>
  </si>
  <si>
    <t>KANSpr25-Cts24</t>
  </si>
  <si>
    <t>KANSpr25-Cts25</t>
  </si>
  <si>
    <t>KANSpr25-Cts26</t>
  </si>
  <si>
    <t>KANSpr25-Cts27</t>
  </si>
  <si>
    <t>KANSpr25-Cts28</t>
  </si>
  <si>
    <t>KANSpr25-Cts29</t>
  </si>
  <si>
    <t>KANSpr25-Cts30</t>
  </si>
  <si>
    <t>KANSpr25-Cts31</t>
  </si>
  <si>
    <t>KANSpr25-Cts32</t>
  </si>
  <si>
    <t>KANSpr25-Cts33</t>
  </si>
  <si>
    <t>KANSpr25-Cts34</t>
  </si>
  <si>
    <t>KANSpr25-Cts35</t>
  </si>
  <si>
    <t>KANSpr25-Cts36</t>
  </si>
  <si>
    <t>KANSpr25-Cts37</t>
  </si>
  <si>
    <t>KANSpr25-Cts38</t>
  </si>
  <si>
    <t>KANSpr25-Cts39</t>
  </si>
  <si>
    <t>KANSpr25-Cts40</t>
  </si>
  <si>
    <t>KANSpr25-Paph1</t>
  </si>
  <si>
    <t>KANSpr25-Paph2</t>
  </si>
  <si>
    <t>KANSpr25-Paph3</t>
  </si>
  <si>
    <t>KANSpr25-Paph4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</si>
</sst>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.00"/>
  </numFmts>
  <fonts count="35" x14ac:knownFonts="1">
    <font>
      <sz val="11"/>
      <color theme="1"/>
      <name val="Calibri"/>
      <family val="2"/>
      <scheme val="minor"/>
    </font>
    <font>
      <sz val="8"/>
      <name val="Calibri"/>
      <family val="2"/>
    </font>
    <font>
      <sz val="11"/>
      <name val="Arial"/>
      <family val="2"/>
    </font>
    <font>
      <sz val="9"/>
      <name val="新細明體"/>
      <family val="1"/>
      <charset val="136"/>
    </font>
    <font>
      <sz val="14"/>
      <color indexed="8"/>
      <name val="Calibri"/>
      <family val="2"/>
    </font>
    <font>
      <b/>
      <sz val="18"/>
      <color indexed="8"/>
      <name val="Calibri"/>
      <family val="2"/>
    </font>
    <font>
      <b/>
      <sz val="28"/>
      <color indexed="8"/>
      <name val="Cambria"/>
      <family val="1"/>
    </font>
    <font>
      <sz val="16"/>
      <color indexed="8"/>
      <name val="Calibri"/>
      <family val="2"/>
    </font>
    <font>
      <sz val="14"/>
      <color indexed="8"/>
      <name val="Calibri"/>
      <family val="2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indexed="8"/>
      <name val="Arial"/>
      <family val="2"/>
    </font>
    <font>
      <b/>
      <sz val="14"/>
      <color indexed="9"/>
      <name val="Cambria"/>
      <family val="1"/>
    </font>
    <font>
      <sz val="11"/>
      <color indexed="8"/>
      <name val="Arial"/>
      <family val="2"/>
    </font>
    <font>
      <sz val="16"/>
      <color indexed="8"/>
      <name val="Calibri"/>
      <family val="2"/>
    </font>
    <font>
      <sz val="16"/>
      <name val="Calibri"/>
      <family val="2"/>
    </font>
    <font>
      <b/>
      <sz val="14"/>
      <color indexed="8"/>
      <name val="Calibri"/>
      <family val="2"/>
    </font>
    <font>
      <b/>
      <sz val="18"/>
      <color indexed="8"/>
      <name val="Calibri"/>
      <family val="2"/>
    </font>
    <font>
      <b/>
      <sz val="22"/>
      <color indexed="8"/>
      <name val="Calibri"/>
      <family val="2"/>
    </font>
    <font>
      <b/>
      <sz val="16"/>
      <color indexed="9"/>
      <name val="Calibri"/>
      <family val="2"/>
    </font>
    <font>
      <sz val="14"/>
      <name val="Arial"/>
      <family val="2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</font>
    <font>
      <b/>
      <sz val="20"/>
      <color theme="2"/>
      <name val="Calibri"/>
      <family val="2"/>
      <scheme val="minor"/>
    </font>
    <font>
      <b/>
      <sz val="24"/>
      <name val="Arial"/>
      <family val="2"/>
    </font>
    <font>
      <b/>
      <sz val="36"/>
      <color theme="1"/>
      <name val="Forte"/>
      <family val="4"/>
    </font>
    <font>
      <sz val="20"/>
      <color theme="1"/>
      <name val="Calibri"/>
      <family val="2"/>
      <scheme val="minor"/>
    </font>
    <font>
      <sz val="18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b/>
      <sz val="22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20"/>
      <name val="Calibri"/>
      <family val="2"/>
      <scheme val="minor"/>
    </font>
    <font>
      <sz val="16"/>
      <color indexed="9"/>
      <name val="Calibri"/>
      <family val="2"/>
    </font>
  </fonts>
  <fills count="11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</fills>
  <borders count="45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ck">
        <color indexed="64"/>
      </top>
      <bottom/>
      <diagonal/>
    </border>
    <border>
      <left/>
      <right/>
      <top style="thick">
        <color indexed="64"/>
      </top>
      <bottom/>
      <diagonal/>
    </border>
    <border>
      <left style="thick">
        <color indexed="64"/>
      </left>
      <right/>
      <top/>
      <bottom/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/>
      <right/>
      <top style="thin">
        <color theme="1"/>
      </top>
      <bottom style="thin">
        <color theme="1"/>
      </bottom>
      <diagonal/>
    </border>
    <border>
      <left/>
      <right/>
      <top style="thin">
        <color indexed="64"/>
      </top>
      <bottom style="thin">
        <color theme="1"/>
      </bottom>
      <diagonal/>
    </border>
    <border>
      <left/>
      <right/>
      <top style="double">
        <color rgb="FF0033CC"/>
      </top>
      <bottom/>
      <diagonal/>
    </border>
    <border>
      <left/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/>
      <right style="thin">
        <color indexed="64"/>
      </right>
      <top style="thin">
        <color theme="1"/>
      </top>
      <bottom style="thin">
        <color theme="1"/>
      </bottom>
      <diagonal/>
    </border>
    <border>
      <left style="thin">
        <color indexed="64"/>
      </left>
      <right style="thin">
        <color indexed="64"/>
      </right>
      <top style="thin">
        <color theme="1"/>
      </top>
      <bottom style="thin">
        <color theme="1"/>
      </bottom>
      <diagonal/>
    </border>
    <border>
      <left/>
      <right style="thick">
        <color indexed="64"/>
      </right>
      <top style="thick">
        <color indexed="64"/>
      </top>
      <bottom/>
      <diagonal/>
    </border>
    <border>
      <left/>
      <right style="thick">
        <color indexed="64"/>
      </right>
      <top/>
      <bottom/>
      <diagonal/>
    </border>
    <border>
      <left style="thin">
        <color indexed="64"/>
      </left>
      <right style="thick">
        <color indexed="64"/>
      </right>
      <top/>
      <bottom/>
      <diagonal/>
    </border>
    <border>
      <left style="thick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theme="1"/>
      </top>
      <bottom style="thin">
        <color theme="1"/>
      </bottom>
      <diagonal/>
    </border>
    <border>
      <left style="thick">
        <color indexed="64"/>
      </left>
      <right/>
      <top style="double">
        <color rgb="FF0033CC"/>
      </top>
      <bottom/>
      <diagonal/>
    </border>
    <border>
      <left style="thick">
        <color indexed="64"/>
      </left>
      <right/>
      <top style="thin">
        <color theme="1"/>
      </top>
      <bottom/>
      <diagonal/>
    </border>
    <border>
      <left style="thin">
        <color indexed="64"/>
      </left>
      <right style="thick">
        <color indexed="64"/>
      </right>
      <top style="thin">
        <color indexed="64"/>
      </top>
      <bottom/>
      <diagonal/>
    </border>
    <border>
      <left style="thick">
        <color indexed="64"/>
      </left>
      <right/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theme="1"/>
      </bottom>
      <diagonal/>
    </border>
    <border>
      <left/>
      <right style="thin">
        <color indexed="64"/>
      </right>
      <top style="thin">
        <color indexed="64"/>
      </top>
      <bottom style="thin">
        <color theme="1"/>
      </bottom>
      <diagonal/>
    </border>
  </borders>
  <cellStyleXfs count="1">
    <xf numFmtId="0" fontId="0" fillId="0" borderId="0"/>
  </cellStyleXfs>
  <cellXfs count="173">
    <xf numFmtId="0" fontId="0" fillId="0" borderId="0" xfId="0"/>
    <xf numFmtId="0" fontId="4" fillId="0" borderId="0" xfId="0" applyFont="1"/>
    <xf numFmtId="0" fontId="0" fillId="2" borderId="3" xfId="0" applyFill="1" applyBorder="1" applyAlignment="1">
      <alignment horizontal="center" vertical="center"/>
    </xf>
    <xf numFmtId="164" fontId="5" fillId="0" borderId="5" xfId="0" applyNumberFormat="1" applyFont="1" applyBorder="1" applyAlignment="1">
      <alignment horizontal="center" vertical="center"/>
    </xf>
    <xf numFmtId="0" fontId="3" fillId="3" borderId="6" xfId="0" applyFont="1" applyFill="1" applyBorder="1" applyAlignment="1">
      <alignment horizontal="center"/>
    </xf>
    <xf numFmtId="0" fontId="0" fillId="3" borderId="7" xfId="0" applyFill="1" applyBorder="1"/>
    <xf numFmtId="0" fontId="3" fillId="3" borderId="1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9" fillId="3" borderId="9" xfId="0" applyNumberFormat="1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/>
    </xf>
    <xf numFmtId="0" fontId="14" fillId="0" borderId="9" xfId="0" applyFont="1" applyBorder="1" applyAlignment="1">
      <alignment horizontal="left" vertical="center" wrapText="1"/>
    </xf>
    <xf numFmtId="49" fontId="7" fillId="0" borderId="9" xfId="0" applyNumberFormat="1" applyFont="1" applyBorder="1" applyAlignment="1">
      <alignment horizontal="left" vertical="center" wrapText="1"/>
    </xf>
    <xf numFmtId="1" fontId="9" fillId="3" borderId="10" xfId="0" applyNumberFormat="1" applyFont="1" applyFill="1" applyBorder="1" applyAlignment="1">
      <alignment horizontal="center" vertical="center"/>
    </xf>
    <xf numFmtId="164" fontId="5" fillId="0" borderId="9" xfId="0" applyNumberFormat="1" applyFont="1" applyBorder="1" applyAlignment="1">
      <alignment horizontal="center" vertical="center"/>
    </xf>
    <xf numFmtId="0" fontId="8" fillId="7" borderId="1" xfId="0" applyFont="1" applyFill="1" applyBorder="1" applyAlignment="1">
      <alignment horizontal="center" vertical="center"/>
    </xf>
    <xf numFmtId="0" fontId="8" fillId="7" borderId="15" xfId="0" applyFont="1" applyFill="1" applyBorder="1" applyAlignment="1">
      <alignment horizontal="center" vertical="center"/>
    </xf>
    <xf numFmtId="0" fontId="15" fillId="0" borderId="9" xfId="0" applyFont="1" applyBorder="1" applyAlignment="1">
      <alignment horizontal="left" vertical="center" wrapText="1"/>
    </xf>
    <xf numFmtId="0" fontId="0" fillId="0" borderId="9" xfId="0" applyBorder="1" applyAlignment="1">
      <alignment horizontal="left" vertical="center" wrapText="1"/>
    </xf>
    <xf numFmtId="0" fontId="7" fillId="8" borderId="7" xfId="0" applyFont="1" applyFill="1" applyBorder="1" applyAlignment="1">
      <alignment horizontal="left" vertical="center" wrapText="1"/>
    </xf>
    <xf numFmtId="164" fontId="5" fillId="8" borderId="15" xfId="0" applyNumberFormat="1" applyFont="1" applyFill="1" applyBorder="1" applyAlignment="1">
      <alignment horizontal="center" vertical="center"/>
    </xf>
    <xf numFmtId="0" fontId="18" fillId="4" borderId="2" xfId="0" applyFont="1" applyFill="1" applyBorder="1" applyAlignment="1">
      <alignment horizontal="right" vertical="center"/>
    </xf>
    <xf numFmtId="0" fontId="26" fillId="7" borderId="19" xfId="0" applyFont="1" applyFill="1" applyBorder="1" applyAlignment="1">
      <alignment horizontal="center" vertical="center"/>
    </xf>
    <xf numFmtId="0" fontId="26" fillId="0" borderId="20" xfId="0" applyFont="1" applyBorder="1" applyAlignment="1">
      <alignment horizontal="center" vertical="center"/>
    </xf>
    <xf numFmtId="0" fontId="26" fillId="0" borderId="20" xfId="0" applyFont="1" applyBorder="1" applyAlignment="1">
      <alignment vertical="center"/>
    </xf>
    <xf numFmtId="0" fontId="26" fillId="0" borderId="20" xfId="0" applyFont="1" applyBorder="1" applyAlignment="1">
      <alignment horizontal="left" vertical="center" wrapText="1"/>
    </xf>
    <xf numFmtId="164" fontId="26" fillId="0" borderId="20" xfId="0" applyNumberFormat="1" applyFont="1" applyBorder="1" applyAlignment="1">
      <alignment horizontal="center" vertical="center"/>
    </xf>
    <xf numFmtId="0" fontId="26" fillId="7" borderId="20" xfId="0" applyFont="1" applyFill="1" applyBorder="1" applyAlignment="1">
      <alignment horizontal="center" vertical="center"/>
    </xf>
    <xf numFmtId="0" fontId="26" fillId="7" borderId="20" xfId="0" applyFont="1" applyFill="1" applyBorder="1" applyAlignment="1">
      <alignment horizontal="left" vertical="center" wrapText="1"/>
    </xf>
    <xf numFmtId="0" fontId="27" fillId="7" borderId="20" xfId="0" applyFont="1" applyFill="1" applyBorder="1" applyAlignment="1">
      <alignment horizontal="center" vertical="center"/>
    </xf>
    <xf numFmtId="0" fontId="28" fillId="7" borderId="20" xfId="0" applyFont="1" applyFill="1" applyBorder="1" applyAlignment="1">
      <alignment horizontal="center" vertical="center"/>
    </xf>
    <xf numFmtId="0" fontId="29" fillId="7" borderId="19" xfId="0" applyFont="1" applyFill="1" applyBorder="1" applyAlignment="1">
      <alignment horizontal="center" vertical="center"/>
    </xf>
    <xf numFmtId="0" fontId="29" fillId="0" borderId="20" xfId="0" applyFont="1" applyBorder="1" applyAlignment="1">
      <alignment horizontal="center" vertical="center"/>
    </xf>
    <xf numFmtId="3" fontId="26" fillId="0" borderId="20" xfId="0" applyNumberFormat="1" applyFont="1" applyBorder="1" applyAlignment="1">
      <alignment horizontal="center" vertical="center"/>
    </xf>
    <xf numFmtId="0" fontId="26" fillId="0" borderId="20" xfId="0" applyFont="1" applyBorder="1" applyAlignment="1">
      <alignment vertical="center" wrapText="1"/>
    </xf>
    <xf numFmtId="0" fontId="26" fillId="7" borderId="20" xfId="0" applyFont="1" applyFill="1" applyBorder="1" applyAlignment="1">
      <alignment vertical="center" wrapText="1"/>
    </xf>
    <xf numFmtId="0" fontId="29" fillId="0" borderId="20" xfId="0" applyFont="1" applyBorder="1" applyAlignment="1">
      <alignment vertical="center" wrapText="1"/>
    </xf>
    <xf numFmtId="0" fontId="16" fillId="0" borderId="9" xfId="0" applyFont="1" applyBorder="1" applyAlignment="1">
      <alignment horizontal="center" vertical="center" wrapText="1"/>
    </xf>
    <xf numFmtId="0" fontId="0" fillId="0" borderId="0" xfId="0" applyAlignment="1">
      <alignment wrapText="1"/>
    </xf>
    <xf numFmtId="0" fontId="25" fillId="2" borderId="3" xfId="0" applyFont="1" applyFill="1" applyBorder="1" applyAlignment="1">
      <alignment horizontal="center" vertical="center"/>
    </xf>
    <xf numFmtId="0" fontId="12" fillId="3" borderId="14" xfId="0" applyFont="1" applyFill="1" applyBorder="1" applyAlignment="1">
      <alignment vertical="center"/>
    </xf>
    <xf numFmtId="0" fontId="0" fillId="3" borderId="4" xfId="0" applyFill="1" applyBorder="1"/>
    <xf numFmtId="0" fontId="0" fillId="2" borderId="16" xfId="0" applyFill="1" applyBorder="1" applyAlignment="1">
      <alignment horizontal="center"/>
    </xf>
    <xf numFmtId="0" fontId="0" fillId="2" borderId="17" xfId="0" applyFill="1" applyBorder="1" applyAlignment="1">
      <alignment horizontal="center"/>
    </xf>
    <xf numFmtId="0" fontId="0" fillId="2" borderId="18" xfId="0" applyFill="1" applyBorder="1" applyAlignment="1">
      <alignment horizontal="center"/>
    </xf>
    <xf numFmtId="0" fontId="19" fillId="5" borderId="1" xfId="0" applyFont="1" applyFill="1" applyBorder="1" applyAlignment="1">
      <alignment horizontal="center" vertical="center"/>
    </xf>
    <xf numFmtId="0" fontId="19" fillId="5" borderId="6" xfId="0" applyFont="1" applyFill="1" applyBorder="1" applyAlignment="1">
      <alignment horizontal="center" vertical="center"/>
    </xf>
    <xf numFmtId="0" fontId="19" fillId="5" borderId="5" xfId="0" applyFont="1" applyFill="1" applyBorder="1" applyAlignment="1">
      <alignment horizontal="center" vertical="center" wrapText="1"/>
    </xf>
    <xf numFmtId="0" fontId="19" fillId="5" borderId="10" xfId="0" applyFont="1" applyFill="1" applyBorder="1" applyAlignment="1">
      <alignment horizontal="center" vertical="center"/>
    </xf>
    <xf numFmtId="0" fontId="19" fillId="5" borderId="11" xfId="0" applyFont="1" applyFill="1" applyBorder="1" applyAlignment="1">
      <alignment horizontal="center" vertical="center"/>
    </xf>
    <xf numFmtId="0" fontId="19" fillId="5" borderId="10" xfId="0" applyFont="1" applyFill="1" applyBorder="1" applyAlignment="1">
      <alignment horizontal="center" vertical="center" wrapText="1"/>
    </xf>
    <xf numFmtId="0" fontId="19" fillId="5" borderId="11" xfId="0" applyFont="1" applyFill="1" applyBorder="1" applyAlignment="1">
      <alignment horizontal="center" vertical="center" wrapText="1"/>
    </xf>
    <xf numFmtId="0" fontId="12" fillId="3" borderId="12" xfId="0" applyFont="1" applyFill="1" applyBorder="1" applyAlignment="1">
      <alignment horizontal="left" vertical="center"/>
    </xf>
    <xf numFmtId="0" fontId="0" fillId="3" borderId="2" xfId="0" applyFill="1" applyBorder="1"/>
    <xf numFmtId="0" fontId="12" fillId="3" borderId="13" xfId="0" applyFont="1" applyFill="1" applyBorder="1" applyAlignment="1">
      <alignment horizontal="left" vertical="center"/>
    </xf>
    <xf numFmtId="0" fontId="0" fillId="3" borderId="6" xfId="0" applyFill="1" applyBorder="1"/>
    <xf numFmtId="0" fontId="23" fillId="8" borderId="7" xfId="0" applyFont="1" applyFill="1" applyBorder="1" applyAlignment="1">
      <alignment horizontal="center" vertical="center"/>
    </xf>
    <xf numFmtId="1" fontId="6" fillId="3" borderId="8" xfId="0" applyNumberFormat="1" applyFont="1" applyFill="1" applyBorder="1" applyAlignment="1">
      <alignment horizontal="center" vertical="center"/>
    </xf>
    <xf numFmtId="1" fontId="6" fillId="3" borderId="11" xfId="0" applyNumberFormat="1" applyFont="1" applyFill="1" applyBorder="1" applyAlignment="1">
      <alignment horizontal="center" vertical="center"/>
    </xf>
    <xf numFmtId="0" fontId="10" fillId="3" borderId="8" xfId="0" applyFont="1" applyFill="1" applyBorder="1" applyAlignment="1">
      <alignment horizontal="center" vertical="center" wrapText="1"/>
    </xf>
    <xf numFmtId="0" fontId="11" fillId="3" borderId="8" xfId="0" applyFont="1" applyFill="1" applyBorder="1" applyAlignment="1">
      <alignment horizontal="center" vertical="center" wrapText="1"/>
    </xf>
    <xf numFmtId="0" fontId="2" fillId="6" borderId="5" xfId="0" applyFont="1" applyFill="1" applyBorder="1" applyAlignment="1">
      <alignment horizontal="center" vertical="center"/>
    </xf>
    <xf numFmtId="0" fontId="2" fillId="6" borderId="7" xfId="0" applyFont="1" applyFill="1" applyBorder="1" applyAlignment="1">
      <alignment horizontal="center" vertical="center"/>
    </xf>
    <xf numFmtId="0" fontId="13" fillId="3" borderId="7" xfId="0" applyFont="1" applyFill="1" applyBorder="1" applyAlignment="1">
      <alignment horizontal="center"/>
    </xf>
    <xf numFmtId="0" fontId="0" fillId="0" borderId="7" xfId="0" applyBorder="1" applyAlignment="1">
      <alignment horizontal="center"/>
    </xf>
    <xf numFmtId="0" fontId="22" fillId="2" borderId="4" xfId="0" applyFont="1" applyFill="1" applyBorder="1" applyAlignment="1">
      <alignment horizontal="center" vertical="center" wrapText="1"/>
    </xf>
    <xf numFmtId="0" fontId="21" fillId="0" borderId="4" xfId="0" applyFont="1" applyBorder="1" applyAlignment="1">
      <alignment wrapText="1"/>
    </xf>
    <xf numFmtId="0" fontId="21" fillId="0" borderId="3" xfId="0" applyFont="1" applyBorder="1" applyAlignment="1">
      <alignment wrapText="1"/>
    </xf>
    <xf numFmtId="0" fontId="31" fillId="9" borderId="21" xfId="0" applyFont="1" applyFill="1" applyBorder="1" applyAlignment="1">
      <alignment horizontal="center" vertical="center"/>
    </xf>
    <xf numFmtId="0" fontId="30" fillId="9" borderId="21" xfId="0" applyFont="1" applyFill="1" applyBorder="1" applyAlignment="1">
      <alignment horizontal="center" vertical="center"/>
    </xf>
    <xf numFmtId="0" fontId="32" fillId="9" borderId="21" xfId="0" applyFont="1" applyFill="1" applyBorder="1" applyAlignment="1">
      <alignment horizontal="center" vertical="center"/>
    </xf>
    <xf numFmtId="0" fontId="30" fillId="10" borderId="7" xfId="0" applyFont="1" applyFill="1" applyBorder="1" applyAlignment="1">
      <alignment horizontal="center" vertical="center"/>
    </xf>
    <xf numFmtId="0" fontId="30" fillId="10" borderId="15" xfId="0" applyFont="1" applyFill="1" applyBorder="1" applyAlignment="1">
      <alignment horizontal="center" vertical="center"/>
    </xf>
    <xf numFmtId="0" fontId="31" fillId="9" borderId="23" xfId="0" applyFont="1" applyFill="1" applyBorder="1" applyAlignment="1">
      <alignment horizontal="center" vertical="center"/>
    </xf>
    <xf numFmtId="0" fontId="30" fillId="7" borderId="15" xfId="0" applyFont="1" applyFill="1" applyBorder="1" applyAlignment="1">
      <alignment horizontal="center" vertical="center"/>
    </xf>
    <xf numFmtId="0" fontId="30" fillId="0" borderId="9" xfId="0" applyFont="1" applyBorder="1" applyAlignment="1">
      <alignment horizontal="center" vertical="center"/>
    </xf>
    <xf numFmtId="0" fontId="26" fillId="0" borderId="9" xfId="0" applyFont="1" applyBorder="1" applyAlignment="1">
      <alignment horizontal="left" vertical="center" wrapText="1"/>
    </xf>
    <xf numFmtId="3" fontId="26" fillId="0" borderId="9" xfId="0" applyNumberFormat="1" applyFont="1" applyBorder="1" applyAlignment="1">
      <alignment horizontal="center" vertical="center"/>
    </xf>
    <xf numFmtId="164" fontId="26" fillId="0" borderId="9" xfId="0" applyNumberFormat="1" applyFont="1" applyBorder="1" applyAlignment="1">
      <alignment horizontal="center" vertical="center"/>
    </xf>
    <xf numFmtId="0" fontId="33" fillId="0" borderId="9" xfId="0" applyFont="1" applyBorder="1" applyAlignment="1">
      <alignment horizontal="center" vertical="center" wrapText="1"/>
    </xf>
    <xf numFmtId="0" fontId="26" fillId="7" borderId="15" xfId="0" applyFont="1" applyFill="1" applyBorder="1"/>
    <xf numFmtId="0" fontId="26" fillId="0" borderId="9" xfId="0" applyFont="1" applyBorder="1"/>
    <xf numFmtId="0" fontId="26" fillId="0" borderId="9" xfId="0" applyFont="1" applyBorder="1" applyAlignment="1">
      <alignment horizontal="center" vertical="center"/>
    </xf>
    <xf numFmtId="0" fontId="30" fillId="9" borderId="7" xfId="0" applyFont="1" applyFill="1" applyBorder="1" applyAlignment="1">
      <alignment horizontal="center" vertical="center"/>
    </xf>
    <xf numFmtId="0" fontId="30" fillId="9" borderId="15" xfId="0" applyFont="1" applyFill="1" applyBorder="1" applyAlignment="1">
      <alignment horizontal="center" vertical="center"/>
    </xf>
    <xf numFmtId="0" fontId="26" fillId="7" borderId="19" xfId="0" applyFont="1" applyFill="1" applyBorder="1"/>
    <xf numFmtId="0" fontId="26" fillId="0" borderId="20" xfId="0" applyFont="1" applyBorder="1"/>
    <xf numFmtId="0" fontId="26" fillId="0" borderId="20" xfId="0" applyFont="1" applyBorder="1" applyAlignment="1">
      <alignment horizontal="center" vertical="center" wrapText="1"/>
    </xf>
    <xf numFmtId="0" fontId="26" fillId="7" borderId="24" xfId="0" applyFont="1" applyFill="1" applyBorder="1"/>
    <xf numFmtId="0" fontId="26" fillId="0" borderId="25" xfId="0" applyFont="1" applyBorder="1"/>
    <xf numFmtId="0" fontId="26" fillId="0" borderId="25" xfId="0" applyFont="1" applyBorder="1" applyAlignment="1">
      <alignment horizontal="left" vertical="center" wrapText="1"/>
    </xf>
    <xf numFmtId="0" fontId="31" fillId="9" borderId="7" xfId="0" applyFont="1" applyFill="1" applyBorder="1" applyAlignment="1">
      <alignment horizontal="center" vertical="center" wrapText="1"/>
    </xf>
    <xf numFmtId="0" fontId="26" fillId="7" borderId="15" xfId="0" applyFont="1" applyFill="1" applyBorder="1" applyAlignment="1">
      <alignment vertical="center"/>
    </xf>
    <xf numFmtId="0" fontId="26" fillId="0" borderId="9" xfId="0" applyFont="1" applyBorder="1" applyAlignment="1">
      <alignment vertical="center"/>
    </xf>
    <xf numFmtId="164" fontId="26" fillId="0" borderId="9" xfId="0" applyNumberFormat="1" applyFont="1" applyBorder="1" applyAlignment="1">
      <alignment vertical="center"/>
    </xf>
    <xf numFmtId="0" fontId="26" fillId="7" borderId="1" xfId="0" applyFont="1" applyFill="1" applyBorder="1" applyAlignment="1">
      <alignment vertical="center"/>
    </xf>
    <xf numFmtId="0" fontId="26" fillId="0" borderId="10" xfId="0" applyFont="1" applyBorder="1" applyAlignment="1">
      <alignment vertical="center"/>
    </xf>
    <xf numFmtId="0" fontId="26" fillId="0" borderId="10" xfId="0" applyFont="1" applyBorder="1" applyAlignment="1">
      <alignment horizontal="left" vertical="center" wrapText="1"/>
    </xf>
    <xf numFmtId="0" fontId="26" fillId="0" borderId="10" xfId="0" applyFont="1" applyBorder="1" applyAlignment="1">
      <alignment horizontal="center" vertical="center"/>
    </xf>
    <xf numFmtId="0" fontId="26" fillId="7" borderId="26" xfId="0" applyFont="1" applyFill="1" applyBorder="1" applyAlignment="1">
      <alignment vertical="center"/>
    </xf>
    <xf numFmtId="0" fontId="26" fillId="0" borderId="27" xfId="0" applyFont="1" applyBorder="1" applyAlignment="1">
      <alignment vertical="center"/>
    </xf>
    <xf numFmtId="0" fontId="26" fillId="0" borderId="27" xfId="0" applyFont="1" applyBorder="1" applyAlignment="1">
      <alignment horizontal="left" vertical="center" wrapText="1"/>
    </xf>
    <xf numFmtId="0" fontId="26" fillId="0" borderId="27" xfId="0" applyFont="1" applyBorder="1" applyAlignment="1">
      <alignment horizontal="center" vertical="center"/>
    </xf>
    <xf numFmtId="0" fontId="26" fillId="0" borderId="25" xfId="0" applyFont="1" applyBorder="1" applyAlignment="1">
      <alignment horizontal="center" vertical="center" wrapText="1"/>
    </xf>
    <xf numFmtId="164" fontId="26" fillId="0" borderId="25" xfId="0" applyNumberFormat="1" applyFont="1" applyBorder="1" applyAlignment="1">
      <alignment horizontal="center" vertical="center"/>
    </xf>
    <xf numFmtId="0" fontId="31" fillId="9" borderId="15" xfId="0" applyFont="1" applyFill="1" applyBorder="1" applyAlignment="1">
      <alignment horizontal="center" vertical="center" wrapText="1"/>
    </xf>
    <xf numFmtId="0" fontId="24" fillId="2" borderId="17" xfId="0" applyFont="1" applyFill="1" applyBorder="1" applyAlignment="1">
      <alignment horizontal="center" vertical="center"/>
    </xf>
    <xf numFmtId="0" fontId="0" fillId="2" borderId="17" xfId="0" applyFill="1" applyBorder="1" applyAlignment="1">
      <alignment horizontal="center" vertical="center"/>
    </xf>
    <xf numFmtId="0" fontId="0" fillId="2" borderId="28" xfId="0" applyFill="1" applyBorder="1" applyAlignment="1">
      <alignment horizontal="center" vertical="center"/>
    </xf>
    <xf numFmtId="0" fontId="0" fillId="2" borderId="0" xfId="0" applyFill="1" applyBorder="1" applyAlignment="1">
      <alignment horizontal="center"/>
    </xf>
    <xf numFmtId="0" fontId="20" fillId="2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0" fillId="2" borderId="29" xfId="0" applyFill="1" applyBorder="1" applyAlignment="1">
      <alignment horizontal="center" vertical="center"/>
    </xf>
    <xf numFmtId="0" fontId="25" fillId="2" borderId="18" xfId="0" applyFont="1" applyFill="1" applyBorder="1" applyAlignment="1">
      <alignment horizontal="center" vertical="center"/>
    </xf>
    <xf numFmtId="0" fontId="25" fillId="2" borderId="0" xfId="0" applyFont="1" applyFill="1" applyBorder="1" applyAlignment="1">
      <alignment horizontal="center" vertical="center"/>
    </xf>
    <xf numFmtId="0" fontId="0" fillId="2" borderId="3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wrapText="1"/>
    </xf>
    <xf numFmtId="0" fontId="25" fillId="2" borderId="31" xfId="0" applyFont="1" applyFill="1" applyBorder="1" applyAlignment="1">
      <alignment horizontal="center" vertical="center"/>
    </xf>
    <xf numFmtId="0" fontId="0" fillId="2" borderId="32" xfId="0" applyFill="1" applyBorder="1" applyAlignment="1">
      <alignment horizontal="center" vertical="center"/>
    </xf>
    <xf numFmtId="0" fontId="19" fillId="5" borderId="33" xfId="0" applyFont="1" applyFill="1" applyBorder="1" applyAlignment="1">
      <alignment horizontal="center" vertical="center"/>
    </xf>
    <xf numFmtId="0" fontId="19" fillId="5" borderId="34" xfId="0" applyFont="1" applyFill="1" applyBorder="1" applyAlignment="1">
      <alignment horizontal="center" vertical="center" wrapText="1"/>
    </xf>
    <xf numFmtId="0" fontId="19" fillId="5" borderId="31" xfId="0" applyFont="1" applyFill="1" applyBorder="1" applyAlignment="1">
      <alignment horizontal="center" vertical="center"/>
    </xf>
    <xf numFmtId="0" fontId="23" fillId="8" borderId="35" xfId="0" applyFont="1" applyFill="1" applyBorder="1" applyAlignment="1">
      <alignment horizontal="center" vertical="center"/>
    </xf>
    <xf numFmtId="164" fontId="17" fillId="8" borderId="34" xfId="0" applyNumberFormat="1" applyFont="1" applyFill="1" applyBorder="1" applyAlignment="1">
      <alignment horizontal="center" vertical="center"/>
    </xf>
    <xf numFmtId="0" fontId="30" fillId="9" borderId="36" xfId="0" applyFont="1" applyFill="1" applyBorder="1" applyAlignment="1">
      <alignment horizontal="center" vertical="center"/>
    </xf>
    <xf numFmtId="164" fontId="17" fillId="9" borderId="34" xfId="0" applyNumberFormat="1" applyFont="1" applyFill="1" applyBorder="1" applyAlignment="1">
      <alignment horizontal="center" vertical="center"/>
    </xf>
    <xf numFmtId="0" fontId="26" fillId="7" borderId="36" xfId="0" applyFont="1" applyFill="1" applyBorder="1" applyAlignment="1">
      <alignment horizontal="center" vertical="center"/>
    </xf>
    <xf numFmtId="164" fontId="17" fillId="0" borderId="34" xfId="0" applyNumberFormat="1" applyFont="1" applyBorder="1" applyAlignment="1">
      <alignment horizontal="center" vertical="center"/>
    </xf>
    <xf numFmtId="0" fontId="32" fillId="9" borderId="36" xfId="0" applyFont="1" applyFill="1" applyBorder="1" applyAlignment="1">
      <alignment horizontal="center" vertical="center"/>
    </xf>
    <xf numFmtId="0" fontId="29" fillId="7" borderId="36" xfId="0" applyFont="1" applyFill="1" applyBorder="1" applyAlignment="1">
      <alignment horizontal="center" vertical="center"/>
    </xf>
    <xf numFmtId="0" fontId="26" fillId="7" borderId="36" xfId="0" applyFont="1" applyFill="1" applyBorder="1" applyAlignment="1">
      <alignment horizontal="right" vertical="center"/>
    </xf>
    <xf numFmtId="0" fontId="31" fillId="9" borderId="36" xfId="0" applyFont="1" applyFill="1" applyBorder="1" applyAlignment="1">
      <alignment horizontal="center" vertical="center"/>
    </xf>
    <xf numFmtId="0" fontId="31" fillId="9" borderId="37" xfId="0" applyFont="1" applyFill="1" applyBorder="1" applyAlignment="1">
      <alignment horizontal="center" vertical="center"/>
    </xf>
    <xf numFmtId="0" fontId="30" fillId="10" borderId="35" xfId="0" applyFont="1" applyFill="1" applyBorder="1" applyAlignment="1">
      <alignment horizontal="center" vertical="center"/>
    </xf>
    <xf numFmtId="164" fontId="17" fillId="10" borderId="34" xfId="0" applyNumberFormat="1" applyFont="1" applyFill="1" applyBorder="1" applyAlignment="1">
      <alignment horizontal="center" vertical="center"/>
    </xf>
    <xf numFmtId="0" fontId="30" fillId="7" borderId="35" xfId="0" applyFont="1" applyFill="1" applyBorder="1" applyAlignment="1">
      <alignment horizontal="center" vertical="center"/>
    </xf>
    <xf numFmtId="0" fontId="26" fillId="7" borderId="35" xfId="0" applyFont="1" applyFill="1" applyBorder="1"/>
    <xf numFmtId="0" fontId="30" fillId="9" borderId="35" xfId="0" applyFont="1" applyFill="1" applyBorder="1" applyAlignment="1">
      <alignment horizontal="center" vertical="center"/>
    </xf>
    <xf numFmtId="0" fontId="26" fillId="7" borderId="36" xfId="0" applyFont="1" applyFill="1" applyBorder="1"/>
    <xf numFmtId="0" fontId="26" fillId="7" borderId="38" xfId="0" applyFont="1" applyFill="1" applyBorder="1"/>
    <xf numFmtId="0" fontId="31" fillId="9" borderId="35" xfId="0" applyFont="1" applyFill="1" applyBorder="1" applyAlignment="1">
      <alignment horizontal="center" vertical="center" wrapText="1"/>
    </xf>
    <xf numFmtId="0" fontId="26" fillId="7" borderId="35" xfId="0" applyFont="1" applyFill="1" applyBorder="1" applyAlignment="1">
      <alignment vertical="center"/>
    </xf>
    <xf numFmtId="0" fontId="26" fillId="7" borderId="33" xfId="0" applyFont="1" applyFill="1" applyBorder="1" applyAlignment="1">
      <alignment vertical="center"/>
    </xf>
    <xf numFmtId="0" fontId="26" fillId="7" borderId="36" xfId="0" applyFont="1" applyFill="1" applyBorder="1" applyAlignment="1">
      <alignment vertical="center"/>
    </xf>
    <xf numFmtId="0" fontId="8" fillId="7" borderId="33" xfId="0" applyFont="1" applyFill="1" applyBorder="1" applyAlignment="1">
      <alignment horizontal="center" vertical="center"/>
    </xf>
    <xf numFmtId="0" fontId="8" fillId="7" borderId="35" xfId="0" applyFont="1" applyFill="1" applyBorder="1" applyAlignment="1">
      <alignment horizontal="center" vertical="center"/>
    </xf>
    <xf numFmtId="0" fontId="0" fillId="4" borderId="18" xfId="0" applyFill="1" applyBorder="1"/>
    <xf numFmtId="0" fontId="0" fillId="4" borderId="0" xfId="0" applyFill="1" applyBorder="1"/>
    <xf numFmtId="0" fontId="0" fillId="4" borderId="0" xfId="0" applyFill="1" applyBorder="1" applyAlignment="1">
      <alignment wrapText="1"/>
    </xf>
    <xf numFmtId="0" fontId="4" fillId="4" borderId="0" xfId="0" applyFont="1" applyFill="1" applyBorder="1"/>
    <xf numFmtId="0" fontId="0" fillId="4" borderId="39" xfId="0" applyFill="1" applyBorder="1"/>
    <xf numFmtId="0" fontId="0" fillId="4" borderId="30" xfId="0" applyFill="1" applyBorder="1"/>
    <xf numFmtId="0" fontId="0" fillId="4" borderId="29" xfId="0" applyFill="1" applyBorder="1"/>
    <xf numFmtId="0" fontId="0" fillId="4" borderId="40" xfId="0" applyFill="1" applyBorder="1"/>
    <xf numFmtId="0" fontId="0" fillId="4" borderId="41" xfId="0" applyFill="1" applyBorder="1"/>
    <xf numFmtId="0" fontId="0" fillId="4" borderId="41" xfId="0" applyFill="1" applyBorder="1" applyAlignment="1">
      <alignment wrapText="1"/>
    </xf>
    <xf numFmtId="0" fontId="4" fillId="4" borderId="41" xfId="0" applyFont="1" applyFill="1" applyBorder="1"/>
    <xf numFmtId="0" fontId="0" fillId="4" borderId="42" xfId="0" applyFill="1" applyBorder="1"/>
    <xf numFmtId="0" fontId="10" fillId="2" borderId="3" xfId="0" applyFont="1" applyFill="1" applyBorder="1" applyAlignment="1">
      <alignment horizontal="center" vertical="center"/>
    </xf>
    <xf numFmtId="0" fontId="30" fillId="9" borderId="43" xfId="0" applyFont="1" applyFill="1" applyBorder="1" applyAlignment="1">
      <alignment horizontal="center" vertical="center"/>
    </xf>
    <xf numFmtId="0" fontId="30" fillId="9" borderId="22" xfId="0" applyFont="1" applyFill="1" applyBorder="1" applyAlignment="1">
      <alignment horizontal="center" vertical="center"/>
    </xf>
    <xf numFmtId="0" fontId="30" fillId="9" borderId="44" xfId="0" applyFont="1" applyFill="1" applyBorder="1" applyAlignment="1">
      <alignment horizontal="center" vertical="center"/>
    </xf>
    <xf numFmtId="0" fontId="32" fillId="9" borderId="26" xfId="0" applyFont="1" applyFill="1" applyBorder="1" applyAlignment="1">
      <alignment horizontal="center" vertical="center"/>
    </xf>
    <xf numFmtId="0" fontId="30" fillId="9" borderId="26" xfId="0" applyFont="1" applyFill="1" applyBorder="1" applyAlignment="1">
      <alignment horizontal="center" vertical="center"/>
    </xf>
    <xf numFmtId="0" fontId="31" fillId="9" borderId="26" xfId="0" applyFont="1" applyFill="1" applyBorder="1" applyAlignment="1">
      <alignment horizontal="center" vertical="center"/>
    </xf>
    <xf numFmtId="0" fontId="34" fillId="5" borderId="10" xfId="0" applyFont="1" applyFill="1" applyBorder="1" applyAlignment="1">
      <alignment horizontal="center" vertical="center"/>
    </xf>
    <xf numFmtId="0" fontId="34" fillId="5" borderId="11" xfId="0" applyFont="1" applyFill="1" applyBorder="1" applyAlignment="1">
      <alignment horizontal="center" vertical="center"/>
    </xf>
    <xf numFmtId="0" fontId="26" fillId="7" borderId="15" xfId="0" applyFont="1" applyFill="1" applyBorder="1" applyAlignment="1">
      <alignment horizontal="center" vertical="center"/>
    </xf>
    <xf numFmtId="0" fontId="4" fillId="0" borderId="9" xfId="0" applyFont="1" applyBorder="1" applyAlignment="1">
      <alignment horizontal="center" vertical="center"/>
    </xf>
    <xf numFmtId="0" fontId="0" fillId="2" borderId="0" xfId="0" applyFont="1" applyFill="1" applyBorder="1" applyAlignment="1">
      <alignment vertical="center"/>
    </xf>
    <xf numFmtId="0" fontId="0" fillId="4" borderId="0" xfId="0" applyFont="1" applyFill="1" applyBorder="1" applyAlignment="1">
      <alignment vertical="center"/>
    </xf>
    <xf numFmtId="0" fontId="0" fillId="4" borderId="41" xfId="0" applyFont="1" applyFill="1" applyBorder="1" applyAlignment="1">
      <alignment vertical="center"/>
    </xf>
    <xf numFmtId="0" fontId="0" fillId="0" borderId="0" xfId="0" applyFont="1" applyAlignment="1">
      <alignment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png"/><Relationship Id="rId21" Type="http://schemas.openxmlformats.org/officeDocument/2006/relationships/image" Target="../media/image22.png"/><Relationship Id="rId42" Type="http://schemas.openxmlformats.org/officeDocument/2006/relationships/image" Target="../media/image43.png"/><Relationship Id="rId63" Type="http://schemas.openxmlformats.org/officeDocument/2006/relationships/image" Target="../media/image64.png"/><Relationship Id="rId84" Type="http://schemas.openxmlformats.org/officeDocument/2006/relationships/image" Target="../media/image85.png"/><Relationship Id="rId138" Type="http://schemas.openxmlformats.org/officeDocument/2006/relationships/image" Target="../media/image139.png"/><Relationship Id="rId159" Type="http://schemas.openxmlformats.org/officeDocument/2006/relationships/image" Target="../media/image160.png"/><Relationship Id="rId170" Type="http://schemas.openxmlformats.org/officeDocument/2006/relationships/image" Target="../media/image171.png"/><Relationship Id="rId191" Type="http://schemas.openxmlformats.org/officeDocument/2006/relationships/image" Target="../media/image192.jpeg"/><Relationship Id="rId205" Type="http://schemas.openxmlformats.org/officeDocument/2006/relationships/image" Target="../media/image206.png"/><Relationship Id="rId107" Type="http://schemas.openxmlformats.org/officeDocument/2006/relationships/image" Target="../media/image108.png"/><Relationship Id="rId11" Type="http://schemas.openxmlformats.org/officeDocument/2006/relationships/image" Target="../media/image12.png"/><Relationship Id="rId32" Type="http://schemas.openxmlformats.org/officeDocument/2006/relationships/image" Target="../media/image33.png"/><Relationship Id="rId53" Type="http://schemas.openxmlformats.org/officeDocument/2006/relationships/image" Target="../media/image54.png"/><Relationship Id="rId74" Type="http://schemas.openxmlformats.org/officeDocument/2006/relationships/image" Target="../media/image75.png"/><Relationship Id="rId128" Type="http://schemas.openxmlformats.org/officeDocument/2006/relationships/image" Target="../media/image129.png"/><Relationship Id="rId149" Type="http://schemas.openxmlformats.org/officeDocument/2006/relationships/image" Target="../media/image150.png"/><Relationship Id="rId5" Type="http://schemas.openxmlformats.org/officeDocument/2006/relationships/image" Target="../media/image6.png"/><Relationship Id="rId95" Type="http://schemas.openxmlformats.org/officeDocument/2006/relationships/image" Target="../media/image96.png"/><Relationship Id="rId160" Type="http://schemas.openxmlformats.org/officeDocument/2006/relationships/image" Target="../media/image161.png"/><Relationship Id="rId181" Type="http://schemas.openxmlformats.org/officeDocument/2006/relationships/image" Target="../media/image182.emf"/><Relationship Id="rId22" Type="http://schemas.openxmlformats.org/officeDocument/2006/relationships/image" Target="../media/image23.png"/><Relationship Id="rId43" Type="http://schemas.openxmlformats.org/officeDocument/2006/relationships/image" Target="../media/image44.png"/><Relationship Id="rId64" Type="http://schemas.openxmlformats.org/officeDocument/2006/relationships/image" Target="../media/image65.png"/><Relationship Id="rId118" Type="http://schemas.openxmlformats.org/officeDocument/2006/relationships/image" Target="../media/image119.png"/><Relationship Id="rId139" Type="http://schemas.openxmlformats.org/officeDocument/2006/relationships/image" Target="../media/image140.png"/><Relationship Id="rId85" Type="http://schemas.openxmlformats.org/officeDocument/2006/relationships/image" Target="../media/image86.png"/><Relationship Id="rId150" Type="http://schemas.openxmlformats.org/officeDocument/2006/relationships/image" Target="../media/image151.png"/><Relationship Id="rId171" Type="http://schemas.openxmlformats.org/officeDocument/2006/relationships/image" Target="../media/image172.emf"/><Relationship Id="rId192" Type="http://schemas.openxmlformats.org/officeDocument/2006/relationships/image" Target="../media/image193.jpeg"/><Relationship Id="rId206" Type="http://schemas.openxmlformats.org/officeDocument/2006/relationships/image" Target="../media/image207.png"/><Relationship Id="rId12" Type="http://schemas.openxmlformats.org/officeDocument/2006/relationships/image" Target="../media/image13.png"/><Relationship Id="rId33" Type="http://schemas.openxmlformats.org/officeDocument/2006/relationships/image" Target="../media/image34.png"/><Relationship Id="rId108" Type="http://schemas.openxmlformats.org/officeDocument/2006/relationships/image" Target="../media/image109.png"/><Relationship Id="rId129" Type="http://schemas.openxmlformats.org/officeDocument/2006/relationships/image" Target="../media/image130.png"/><Relationship Id="rId54" Type="http://schemas.openxmlformats.org/officeDocument/2006/relationships/image" Target="../media/image55.png"/><Relationship Id="rId75" Type="http://schemas.openxmlformats.org/officeDocument/2006/relationships/image" Target="../media/image76.png"/><Relationship Id="rId96" Type="http://schemas.openxmlformats.org/officeDocument/2006/relationships/image" Target="../media/image97.png"/><Relationship Id="rId140" Type="http://schemas.openxmlformats.org/officeDocument/2006/relationships/image" Target="../media/image141.png"/><Relationship Id="rId161" Type="http://schemas.openxmlformats.org/officeDocument/2006/relationships/image" Target="../media/image162.png"/><Relationship Id="rId182" Type="http://schemas.openxmlformats.org/officeDocument/2006/relationships/image" Target="../media/image183.emf"/><Relationship Id="rId6" Type="http://schemas.openxmlformats.org/officeDocument/2006/relationships/image" Target="../media/image7.png"/><Relationship Id="rId23" Type="http://schemas.openxmlformats.org/officeDocument/2006/relationships/image" Target="../media/image24.png"/><Relationship Id="rId119" Type="http://schemas.openxmlformats.org/officeDocument/2006/relationships/image" Target="../media/image120.png"/><Relationship Id="rId44" Type="http://schemas.openxmlformats.org/officeDocument/2006/relationships/image" Target="../media/image45.png"/><Relationship Id="rId65" Type="http://schemas.openxmlformats.org/officeDocument/2006/relationships/image" Target="../media/image66.png"/><Relationship Id="rId86" Type="http://schemas.openxmlformats.org/officeDocument/2006/relationships/image" Target="../media/image87.png"/><Relationship Id="rId130" Type="http://schemas.openxmlformats.org/officeDocument/2006/relationships/image" Target="../media/image131.png"/><Relationship Id="rId151" Type="http://schemas.openxmlformats.org/officeDocument/2006/relationships/image" Target="../media/image152.png"/><Relationship Id="rId172" Type="http://schemas.openxmlformats.org/officeDocument/2006/relationships/image" Target="../media/image173.emf"/><Relationship Id="rId193" Type="http://schemas.openxmlformats.org/officeDocument/2006/relationships/image" Target="../media/image194.jpeg"/><Relationship Id="rId207" Type="http://schemas.openxmlformats.org/officeDocument/2006/relationships/image" Target="../media/image208.png"/><Relationship Id="rId13" Type="http://schemas.openxmlformats.org/officeDocument/2006/relationships/image" Target="../media/image14.png"/><Relationship Id="rId109" Type="http://schemas.openxmlformats.org/officeDocument/2006/relationships/image" Target="../media/image110.png"/><Relationship Id="rId34" Type="http://schemas.openxmlformats.org/officeDocument/2006/relationships/image" Target="../media/image35.png"/><Relationship Id="rId55" Type="http://schemas.openxmlformats.org/officeDocument/2006/relationships/image" Target="../media/image56.png"/><Relationship Id="rId76" Type="http://schemas.openxmlformats.org/officeDocument/2006/relationships/image" Target="../media/image77.png"/><Relationship Id="rId97" Type="http://schemas.openxmlformats.org/officeDocument/2006/relationships/image" Target="../media/image98.png"/><Relationship Id="rId120" Type="http://schemas.openxmlformats.org/officeDocument/2006/relationships/image" Target="../media/image121.png"/><Relationship Id="rId141" Type="http://schemas.openxmlformats.org/officeDocument/2006/relationships/image" Target="../media/image142.png"/><Relationship Id="rId7" Type="http://schemas.openxmlformats.org/officeDocument/2006/relationships/image" Target="../media/image8.png"/><Relationship Id="rId162" Type="http://schemas.openxmlformats.org/officeDocument/2006/relationships/image" Target="../media/image163.png"/><Relationship Id="rId183" Type="http://schemas.openxmlformats.org/officeDocument/2006/relationships/image" Target="../media/image184.emf"/><Relationship Id="rId24" Type="http://schemas.openxmlformats.org/officeDocument/2006/relationships/image" Target="../media/image25.png"/><Relationship Id="rId40" Type="http://schemas.openxmlformats.org/officeDocument/2006/relationships/image" Target="../media/image41.png"/><Relationship Id="rId45" Type="http://schemas.openxmlformats.org/officeDocument/2006/relationships/image" Target="../media/image46.png"/><Relationship Id="rId66" Type="http://schemas.openxmlformats.org/officeDocument/2006/relationships/image" Target="../media/image67.png"/><Relationship Id="rId87" Type="http://schemas.openxmlformats.org/officeDocument/2006/relationships/image" Target="../media/image88.png"/><Relationship Id="rId110" Type="http://schemas.openxmlformats.org/officeDocument/2006/relationships/image" Target="../media/image111.png"/><Relationship Id="rId115" Type="http://schemas.openxmlformats.org/officeDocument/2006/relationships/image" Target="../media/image116.png"/><Relationship Id="rId131" Type="http://schemas.openxmlformats.org/officeDocument/2006/relationships/image" Target="../media/image132.png"/><Relationship Id="rId136" Type="http://schemas.openxmlformats.org/officeDocument/2006/relationships/image" Target="../media/image137.png"/><Relationship Id="rId157" Type="http://schemas.openxmlformats.org/officeDocument/2006/relationships/image" Target="../media/image158.png"/><Relationship Id="rId178" Type="http://schemas.openxmlformats.org/officeDocument/2006/relationships/image" Target="../media/image179.emf"/><Relationship Id="rId61" Type="http://schemas.openxmlformats.org/officeDocument/2006/relationships/image" Target="../media/image62.png"/><Relationship Id="rId82" Type="http://schemas.openxmlformats.org/officeDocument/2006/relationships/image" Target="../media/image83.png"/><Relationship Id="rId152" Type="http://schemas.openxmlformats.org/officeDocument/2006/relationships/image" Target="../media/image153.png"/><Relationship Id="rId173" Type="http://schemas.openxmlformats.org/officeDocument/2006/relationships/image" Target="../media/image174.emf"/><Relationship Id="rId194" Type="http://schemas.openxmlformats.org/officeDocument/2006/relationships/image" Target="../media/image195.jpeg"/><Relationship Id="rId199" Type="http://schemas.openxmlformats.org/officeDocument/2006/relationships/image" Target="../media/image200.jpeg"/><Relationship Id="rId203" Type="http://schemas.openxmlformats.org/officeDocument/2006/relationships/image" Target="../media/image204.jpeg"/><Relationship Id="rId208" Type="http://schemas.openxmlformats.org/officeDocument/2006/relationships/image" Target="../media/image209.png"/><Relationship Id="rId19" Type="http://schemas.openxmlformats.org/officeDocument/2006/relationships/image" Target="../media/image20.png"/><Relationship Id="rId14" Type="http://schemas.openxmlformats.org/officeDocument/2006/relationships/image" Target="../media/image15.png"/><Relationship Id="rId30" Type="http://schemas.openxmlformats.org/officeDocument/2006/relationships/image" Target="../media/image31.png"/><Relationship Id="rId35" Type="http://schemas.openxmlformats.org/officeDocument/2006/relationships/image" Target="../media/image36.png"/><Relationship Id="rId56" Type="http://schemas.openxmlformats.org/officeDocument/2006/relationships/image" Target="../media/image57.png"/><Relationship Id="rId77" Type="http://schemas.openxmlformats.org/officeDocument/2006/relationships/image" Target="../media/image78.png"/><Relationship Id="rId100" Type="http://schemas.openxmlformats.org/officeDocument/2006/relationships/image" Target="../media/image101.png"/><Relationship Id="rId105" Type="http://schemas.openxmlformats.org/officeDocument/2006/relationships/image" Target="../media/image106.png"/><Relationship Id="rId126" Type="http://schemas.openxmlformats.org/officeDocument/2006/relationships/image" Target="../media/image127.png"/><Relationship Id="rId147" Type="http://schemas.openxmlformats.org/officeDocument/2006/relationships/image" Target="../media/image148.png"/><Relationship Id="rId168" Type="http://schemas.openxmlformats.org/officeDocument/2006/relationships/image" Target="../media/image169.png"/><Relationship Id="rId8" Type="http://schemas.openxmlformats.org/officeDocument/2006/relationships/image" Target="../media/image9.png"/><Relationship Id="rId51" Type="http://schemas.openxmlformats.org/officeDocument/2006/relationships/image" Target="../media/image52.png"/><Relationship Id="rId72" Type="http://schemas.openxmlformats.org/officeDocument/2006/relationships/image" Target="../media/image73.png"/><Relationship Id="rId93" Type="http://schemas.openxmlformats.org/officeDocument/2006/relationships/image" Target="../media/image94.png"/><Relationship Id="rId98" Type="http://schemas.openxmlformats.org/officeDocument/2006/relationships/image" Target="../media/image99.png"/><Relationship Id="rId121" Type="http://schemas.openxmlformats.org/officeDocument/2006/relationships/image" Target="../media/image122.jpeg"/><Relationship Id="rId142" Type="http://schemas.openxmlformats.org/officeDocument/2006/relationships/image" Target="../media/image143.png"/><Relationship Id="rId163" Type="http://schemas.openxmlformats.org/officeDocument/2006/relationships/image" Target="../media/image164.png"/><Relationship Id="rId184" Type="http://schemas.openxmlformats.org/officeDocument/2006/relationships/image" Target="../media/image185.png"/><Relationship Id="rId189" Type="http://schemas.openxmlformats.org/officeDocument/2006/relationships/image" Target="../media/image190.jpeg"/><Relationship Id="rId3" Type="http://schemas.openxmlformats.org/officeDocument/2006/relationships/image" Target="../media/image4.png"/><Relationship Id="rId25" Type="http://schemas.openxmlformats.org/officeDocument/2006/relationships/image" Target="../media/image26.png"/><Relationship Id="rId46" Type="http://schemas.openxmlformats.org/officeDocument/2006/relationships/image" Target="../media/image47.png"/><Relationship Id="rId67" Type="http://schemas.openxmlformats.org/officeDocument/2006/relationships/image" Target="../media/image68.png"/><Relationship Id="rId116" Type="http://schemas.openxmlformats.org/officeDocument/2006/relationships/image" Target="../media/image117.png"/><Relationship Id="rId137" Type="http://schemas.openxmlformats.org/officeDocument/2006/relationships/image" Target="../media/image138.png"/><Relationship Id="rId158" Type="http://schemas.openxmlformats.org/officeDocument/2006/relationships/image" Target="../media/image159.png"/><Relationship Id="rId20" Type="http://schemas.openxmlformats.org/officeDocument/2006/relationships/image" Target="../media/image21.png"/><Relationship Id="rId41" Type="http://schemas.openxmlformats.org/officeDocument/2006/relationships/image" Target="../media/image42.png"/><Relationship Id="rId62" Type="http://schemas.openxmlformats.org/officeDocument/2006/relationships/image" Target="../media/image63.png"/><Relationship Id="rId83" Type="http://schemas.openxmlformats.org/officeDocument/2006/relationships/image" Target="../media/image84.png"/><Relationship Id="rId88" Type="http://schemas.openxmlformats.org/officeDocument/2006/relationships/image" Target="../media/image89.png"/><Relationship Id="rId111" Type="http://schemas.openxmlformats.org/officeDocument/2006/relationships/image" Target="../media/image112.png"/><Relationship Id="rId132" Type="http://schemas.openxmlformats.org/officeDocument/2006/relationships/image" Target="../media/image133.png"/><Relationship Id="rId153" Type="http://schemas.openxmlformats.org/officeDocument/2006/relationships/image" Target="../media/image154.png"/><Relationship Id="rId174" Type="http://schemas.openxmlformats.org/officeDocument/2006/relationships/image" Target="../media/image175.emf"/><Relationship Id="rId179" Type="http://schemas.openxmlformats.org/officeDocument/2006/relationships/image" Target="../media/image180.emf"/><Relationship Id="rId195" Type="http://schemas.openxmlformats.org/officeDocument/2006/relationships/image" Target="../media/image196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15" Type="http://schemas.openxmlformats.org/officeDocument/2006/relationships/image" Target="../media/image16.png"/><Relationship Id="rId36" Type="http://schemas.openxmlformats.org/officeDocument/2006/relationships/image" Target="../media/image37.png"/><Relationship Id="rId57" Type="http://schemas.openxmlformats.org/officeDocument/2006/relationships/image" Target="../media/image58.png"/><Relationship Id="rId106" Type="http://schemas.openxmlformats.org/officeDocument/2006/relationships/image" Target="../media/image107.png"/><Relationship Id="rId127" Type="http://schemas.openxmlformats.org/officeDocument/2006/relationships/image" Target="../media/image128.png"/><Relationship Id="rId10" Type="http://schemas.openxmlformats.org/officeDocument/2006/relationships/image" Target="../media/image11.png"/><Relationship Id="rId31" Type="http://schemas.openxmlformats.org/officeDocument/2006/relationships/image" Target="../media/image32.png"/><Relationship Id="rId52" Type="http://schemas.openxmlformats.org/officeDocument/2006/relationships/image" Target="../media/image53.png"/><Relationship Id="rId73" Type="http://schemas.openxmlformats.org/officeDocument/2006/relationships/image" Target="../media/image74.png"/><Relationship Id="rId78" Type="http://schemas.openxmlformats.org/officeDocument/2006/relationships/image" Target="../media/image79.png"/><Relationship Id="rId94" Type="http://schemas.openxmlformats.org/officeDocument/2006/relationships/image" Target="../media/image95.png"/><Relationship Id="rId99" Type="http://schemas.openxmlformats.org/officeDocument/2006/relationships/image" Target="../media/image100.png"/><Relationship Id="rId101" Type="http://schemas.openxmlformats.org/officeDocument/2006/relationships/image" Target="../media/image102.png"/><Relationship Id="rId122" Type="http://schemas.openxmlformats.org/officeDocument/2006/relationships/image" Target="../media/image123.png"/><Relationship Id="rId143" Type="http://schemas.openxmlformats.org/officeDocument/2006/relationships/image" Target="../media/image144.png"/><Relationship Id="rId148" Type="http://schemas.openxmlformats.org/officeDocument/2006/relationships/image" Target="../media/image149.png"/><Relationship Id="rId164" Type="http://schemas.openxmlformats.org/officeDocument/2006/relationships/image" Target="../media/image165.png"/><Relationship Id="rId169" Type="http://schemas.openxmlformats.org/officeDocument/2006/relationships/image" Target="../media/image170.png"/><Relationship Id="rId185" Type="http://schemas.openxmlformats.org/officeDocument/2006/relationships/image" Target="../media/image186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80" Type="http://schemas.openxmlformats.org/officeDocument/2006/relationships/image" Target="../media/image181.emf"/><Relationship Id="rId26" Type="http://schemas.openxmlformats.org/officeDocument/2006/relationships/image" Target="../media/image27.png"/><Relationship Id="rId47" Type="http://schemas.openxmlformats.org/officeDocument/2006/relationships/image" Target="../media/image48.png"/><Relationship Id="rId68" Type="http://schemas.openxmlformats.org/officeDocument/2006/relationships/image" Target="../media/image69.png"/><Relationship Id="rId89" Type="http://schemas.openxmlformats.org/officeDocument/2006/relationships/image" Target="../media/image90.png"/><Relationship Id="rId112" Type="http://schemas.openxmlformats.org/officeDocument/2006/relationships/image" Target="../media/image113.png"/><Relationship Id="rId133" Type="http://schemas.openxmlformats.org/officeDocument/2006/relationships/image" Target="../media/image134.png"/><Relationship Id="rId154" Type="http://schemas.openxmlformats.org/officeDocument/2006/relationships/image" Target="../media/image155.png"/><Relationship Id="rId175" Type="http://schemas.openxmlformats.org/officeDocument/2006/relationships/image" Target="../media/image176.emf"/><Relationship Id="rId196" Type="http://schemas.openxmlformats.org/officeDocument/2006/relationships/image" Target="../media/image197.jpeg"/><Relationship Id="rId200" Type="http://schemas.openxmlformats.org/officeDocument/2006/relationships/image" Target="../media/image201.jpeg"/><Relationship Id="rId16" Type="http://schemas.openxmlformats.org/officeDocument/2006/relationships/image" Target="../media/image17.png"/><Relationship Id="rId37" Type="http://schemas.openxmlformats.org/officeDocument/2006/relationships/image" Target="../media/image38.png"/><Relationship Id="rId58" Type="http://schemas.openxmlformats.org/officeDocument/2006/relationships/image" Target="../media/image59.png"/><Relationship Id="rId79" Type="http://schemas.openxmlformats.org/officeDocument/2006/relationships/image" Target="../media/image80.png"/><Relationship Id="rId102" Type="http://schemas.openxmlformats.org/officeDocument/2006/relationships/image" Target="../media/image103.png"/><Relationship Id="rId123" Type="http://schemas.openxmlformats.org/officeDocument/2006/relationships/image" Target="../media/image124.png"/><Relationship Id="rId144" Type="http://schemas.openxmlformats.org/officeDocument/2006/relationships/image" Target="../media/image145.png"/><Relationship Id="rId90" Type="http://schemas.openxmlformats.org/officeDocument/2006/relationships/image" Target="../media/image91.png"/><Relationship Id="rId165" Type="http://schemas.openxmlformats.org/officeDocument/2006/relationships/image" Target="../media/image166.png"/><Relationship Id="rId186" Type="http://schemas.openxmlformats.org/officeDocument/2006/relationships/image" Target="../media/image187.png"/><Relationship Id="rId27" Type="http://schemas.openxmlformats.org/officeDocument/2006/relationships/image" Target="../media/image28.png"/><Relationship Id="rId48" Type="http://schemas.openxmlformats.org/officeDocument/2006/relationships/image" Target="../media/image49.png"/><Relationship Id="rId69" Type="http://schemas.openxmlformats.org/officeDocument/2006/relationships/image" Target="../media/image70.png"/><Relationship Id="rId113" Type="http://schemas.openxmlformats.org/officeDocument/2006/relationships/image" Target="../media/image114.png"/><Relationship Id="rId134" Type="http://schemas.openxmlformats.org/officeDocument/2006/relationships/image" Target="../media/image135.png"/><Relationship Id="rId80" Type="http://schemas.openxmlformats.org/officeDocument/2006/relationships/image" Target="../media/image81.png"/><Relationship Id="rId155" Type="http://schemas.openxmlformats.org/officeDocument/2006/relationships/image" Target="../media/image156.png"/><Relationship Id="rId176" Type="http://schemas.openxmlformats.org/officeDocument/2006/relationships/image" Target="../media/image177.emf"/><Relationship Id="rId197" Type="http://schemas.openxmlformats.org/officeDocument/2006/relationships/image" Target="../media/image198.jpeg"/><Relationship Id="rId201" Type="http://schemas.openxmlformats.org/officeDocument/2006/relationships/image" Target="../media/image202.jpeg"/><Relationship Id="rId17" Type="http://schemas.openxmlformats.org/officeDocument/2006/relationships/image" Target="../media/image18.png"/><Relationship Id="rId38" Type="http://schemas.openxmlformats.org/officeDocument/2006/relationships/image" Target="../media/image39.png"/><Relationship Id="rId59" Type="http://schemas.openxmlformats.org/officeDocument/2006/relationships/image" Target="../media/image60.png"/><Relationship Id="rId103" Type="http://schemas.openxmlformats.org/officeDocument/2006/relationships/image" Target="../media/image104.png"/><Relationship Id="rId124" Type="http://schemas.openxmlformats.org/officeDocument/2006/relationships/image" Target="../media/image125.png"/><Relationship Id="rId70" Type="http://schemas.openxmlformats.org/officeDocument/2006/relationships/image" Target="../media/image71.png"/><Relationship Id="rId91" Type="http://schemas.openxmlformats.org/officeDocument/2006/relationships/image" Target="../media/image92.png"/><Relationship Id="rId145" Type="http://schemas.openxmlformats.org/officeDocument/2006/relationships/image" Target="../media/image146.png"/><Relationship Id="rId166" Type="http://schemas.openxmlformats.org/officeDocument/2006/relationships/image" Target="../media/image167.png"/><Relationship Id="rId187" Type="http://schemas.openxmlformats.org/officeDocument/2006/relationships/image" Target="../media/image188.png"/><Relationship Id="rId1" Type="http://schemas.openxmlformats.org/officeDocument/2006/relationships/image" Target="../media/image2.png"/><Relationship Id="rId28" Type="http://schemas.openxmlformats.org/officeDocument/2006/relationships/image" Target="../media/image29.png"/><Relationship Id="rId49" Type="http://schemas.openxmlformats.org/officeDocument/2006/relationships/image" Target="../media/image50.png"/><Relationship Id="rId114" Type="http://schemas.openxmlformats.org/officeDocument/2006/relationships/image" Target="../media/image115.png"/><Relationship Id="rId60" Type="http://schemas.openxmlformats.org/officeDocument/2006/relationships/image" Target="../media/image61.png"/><Relationship Id="rId81" Type="http://schemas.openxmlformats.org/officeDocument/2006/relationships/image" Target="../media/image82.png"/><Relationship Id="rId135" Type="http://schemas.openxmlformats.org/officeDocument/2006/relationships/image" Target="../media/image136.png"/><Relationship Id="rId156" Type="http://schemas.openxmlformats.org/officeDocument/2006/relationships/image" Target="../media/image157.png"/><Relationship Id="rId177" Type="http://schemas.openxmlformats.org/officeDocument/2006/relationships/image" Target="../media/image178.emf"/><Relationship Id="rId198" Type="http://schemas.openxmlformats.org/officeDocument/2006/relationships/image" Target="../media/image199.jpeg"/><Relationship Id="rId202" Type="http://schemas.openxmlformats.org/officeDocument/2006/relationships/image" Target="../media/image203.jpeg"/><Relationship Id="rId18" Type="http://schemas.openxmlformats.org/officeDocument/2006/relationships/image" Target="../media/image19.png"/><Relationship Id="rId39" Type="http://schemas.openxmlformats.org/officeDocument/2006/relationships/image" Target="../media/image40.png"/><Relationship Id="rId50" Type="http://schemas.openxmlformats.org/officeDocument/2006/relationships/image" Target="../media/image51.png"/><Relationship Id="rId104" Type="http://schemas.openxmlformats.org/officeDocument/2006/relationships/image" Target="../media/image105.png"/><Relationship Id="rId125" Type="http://schemas.openxmlformats.org/officeDocument/2006/relationships/image" Target="../media/image126.png"/><Relationship Id="rId146" Type="http://schemas.openxmlformats.org/officeDocument/2006/relationships/image" Target="../media/image147.png"/><Relationship Id="rId167" Type="http://schemas.openxmlformats.org/officeDocument/2006/relationships/image" Target="../media/image168.png"/><Relationship Id="rId188" Type="http://schemas.openxmlformats.org/officeDocument/2006/relationships/image" Target="../media/image189.jpeg"/><Relationship Id="rId71" Type="http://schemas.openxmlformats.org/officeDocument/2006/relationships/image" Target="../media/image72.png"/><Relationship Id="rId92" Type="http://schemas.openxmlformats.org/officeDocument/2006/relationships/image" Target="../media/image93.png"/><Relationship Id="rId2" Type="http://schemas.openxmlformats.org/officeDocument/2006/relationships/image" Target="../media/image3.png"/><Relationship Id="rId29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227172</xdr:colOff>
      <xdr:row>20</xdr:row>
      <xdr:rowOff>130494</xdr:rowOff>
    </xdr:from>
    <xdr:to>
      <xdr:col>0</xdr:col>
      <xdr:colOff>2037612</xdr:colOff>
      <xdr:row>20</xdr:row>
      <xdr:rowOff>1750494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730CF32-A183-4B7C-B9FD-3756A6E4F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172" y="19561494"/>
          <a:ext cx="181044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250984</xdr:colOff>
      <xdr:row>22</xdr:row>
      <xdr:rowOff>137161</xdr:rowOff>
    </xdr:from>
    <xdr:to>
      <xdr:col>0</xdr:col>
      <xdr:colOff>2073034</xdr:colOff>
      <xdr:row>22</xdr:row>
      <xdr:rowOff>1757161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2E26C5C-801A-47E7-8207-555BD803B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984" y="23378161"/>
          <a:ext cx="18220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223834</xdr:colOff>
      <xdr:row>18</xdr:row>
      <xdr:rowOff>169547</xdr:rowOff>
    </xdr:from>
    <xdr:to>
      <xdr:col>0</xdr:col>
      <xdr:colOff>2358590</xdr:colOff>
      <xdr:row>18</xdr:row>
      <xdr:rowOff>1789547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3E3B2FC-398C-4DD8-A84E-B4BB3FE47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834" y="15790547"/>
          <a:ext cx="213475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215013</xdr:colOff>
      <xdr:row>19</xdr:row>
      <xdr:rowOff>142175</xdr:rowOff>
    </xdr:from>
    <xdr:to>
      <xdr:col>0</xdr:col>
      <xdr:colOff>2344143</xdr:colOff>
      <xdr:row>19</xdr:row>
      <xdr:rowOff>1762175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CC1FE26-693F-446A-942A-F0739EB8C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013" y="17668175"/>
          <a:ext cx="21291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283643</xdr:colOff>
      <xdr:row>16</xdr:row>
      <xdr:rowOff>154081</xdr:rowOff>
    </xdr:from>
    <xdr:to>
      <xdr:col>0</xdr:col>
      <xdr:colOff>2264049</xdr:colOff>
      <xdr:row>16</xdr:row>
      <xdr:rowOff>1774081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16D2F85-1F94-4CA4-A918-FFFD20886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43" y="11965081"/>
          <a:ext cx="198040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191201</xdr:colOff>
      <xdr:row>15</xdr:row>
      <xdr:rowOff>155482</xdr:rowOff>
    </xdr:from>
    <xdr:to>
      <xdr:col>0</xdr:col>
      <xdr:colOff>2261201</xdr:colOff>
      <xdr:row>15</xdr:row>
      <xdr:rowOff>1775482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C1EBD9A-0DBB-4211-8AE1-E097C5504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201" y="10061482"/>
          <a:ext cx="2070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368389</xdr:colOff>
      <xdr:row>17</xdr:row>
      <xdr:rowOff>144976</xdr:rowOff>
    </xdr:from>
    <xdr:to>
      <xdr:col>0</xdr:col>
      <xdr:colOff>1535906</xdr:colOff>
      <xdr:row>17</xdr:row>
      <xdr:rowOff>1764976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50E9F722-99D0-45D3-8B86-01C87672F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389" y="13860976"/>
          <a:ext cx="1167517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238825</xdr:colOff>
      <xdr:row>21</xdr:row>
      <xdr:rowOff>168789</xdr:rowOff>
    </xdr:from>
    <xdr:to>
      <xdr:col>0</xdr:col>
      <xdr:colOff>2068435</xdr:colOff>
      <xdr:row>21</xdr:row>
      <xdr:rowOff>1788789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86523C8-92A2-45B3-BE56-CDCDC51D8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825" y="21504789"/>
          <a:ext cx="1829610" cy="1620000"/>
        </a:xfrm>
        <a:prstGeom prst="rect">
          <a:avLst/>
        </a:prstGeom>
      </xdr:spPr>
    </xdr:pic>
    <xdr:clientData/>
  </xdr:twoCellAnchor>
  <xdr:oneCellAnchor>
    <xdr:from>
      <xdr:col>0</xdr:col>
      <xdr:colOff>165987</xdr:colOff>
      <xdr:row>14</xdr:row>
      <xdr:rowOff>106456</xdr:rowOff>
    </xdr:from>
    <xdr:ext cx="2136510" cy="1620000"/>
    <xdr:pic>
      <xdr:nvPicPr>
        <xdr:cNvPr id="10" name="Picture 9">
          <a:extLst>
            <a:ext uri="{FF2B5EF4-FFF2-40B4-BE49-F238E27FC236}">
              <a16:creationId xmlns:a16="http://schemas.microsoft.com/office/drawing/2014/main" id="{B1C46C24-5460-411C-B680-B10E8EA1F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987" y="8107456"/>
          <a:ext cx="2136510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191197</xdr:colOff>
      <xdr:row>12</xdr:row>
      <xdr:rowOff>170190</xdr:rowOff>
    </xdr:from>
    <xdr:to>
      <xdr:col>0</xdr:col>
      <xdr:colOff>2255033</xdr:colOff>
      <xdr:row>12</xdr:row>
      <xdr:rowOff>1790190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31022060-93E2-466A-AE18-35C75DBC4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197" y="4361190"/>
          <a:ext cx="206383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226917</xdr:colOff>
      <xdr:row>13</xdr:row>
      <xdr:rowOff>168789</xdr:rowOff>
    </xdr:from>
    <xdr:to>
      <xdr:col>0</xdr:col>
      <xdr:colOff>1768167</xdr:colOff>
      <xdr:row>13</xdr:row>
      <xdr:rowOff>1788789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1748D98E-8307-43B5-9B45-4D98E8F04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917" y="6264789"/>
          <a:ext cx="15412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238825</xdr:colOff>
      <xdr:row>40</xdr:row>
      <xdr:rowOff>134471</xdr:rowOff>
    </xdr:from>
    <xdr:to>
      <xdr:col>0</xdr:col>
      <xdr:colOff>2030095</xdr:colOff>
      <xdr:row>40</xdr:row>
      <xdr:rowOff>1754471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C940CBCF-C3DC-4581-A896-6CA0EFCC4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825" y="56391502"/>
          <a:ext cx="179127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286445</xdr:colOff>
      <xdr:row>43</xdr:row>
      <xdr:rowOff>167388</xdr:rowOff>
    </xdr:from>
    <xdr:to>
      <xdr:col>0</xdr:col>
      <xdr:colOff>1809749</xdr:colOff>
      <xdr:row>43</xdr:row>
      <xdr:rowOff>1787388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40DCB43C-7197-4427-8739-26B93393F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445" y="62139419"/>
          <a:ext cx="1523304" cy="1620000"/>
        </a:xfrm>
        <a:prstGeom prst="rect">
          <a:avLst/>
        </a:prstGeom>
      </xdr:spPr>
    </xdr:pic>
    <xdr:clientData/>
  </xdr:twoCellAnchor>
  <xdr:oneCellAnchor>
    <xdr:from>
      <xdr:col>0</xdr:col>
      <xdr:colOff>212212</xdr:colOff>
      <xdr:row>28</xdr:row>
      <xdr:rowOff>143576</xdr:rowOff>
    </xdr:from>
    <xdr:ext cx="1759770" cy="1620000"/>
    <xdr:pic>
      <xdr:nvPicPr>
        <xdr:cNvPr id="15" name="Picture 14">
          <a:extLst>
            <a:ext uri="{FF2B5EF4-FFF2-40B4-BE49-F238E27FC236}">
              <a16:creationId xmlns:a16="http://schemas.microsoft.com/office/drawing/2014/main" id="{37C25E67-44EC-49C7-A1D8-8CBB02814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212" y="33540607"/>
          <a:ext cx="1759770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259836</xdr:colOff>
      <xdr:row>24</xdr:row>
      <xdr:rowOff>144977</xdr:rowOff>
    </xdr:from>
    <xdr:to>
      <xdr:col>0</xdr:col>
      <xdr:colOff>2007456</xdr:colOff>
      <xdr:row>24</xdr:row>
      <xdr:rowOff>1764977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1567DF42-4C95-4615-8F6E-4CB7A05F1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836" y="25922008"/>
          <a:ext cx="174762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189798</xdr:colOff>
      <xdr:row>39</xdr:row>
      <xdr:rowOff>143576</xdr:rowOff>
    </xdr:from>
    <xdr:to>
      <xdr:col>0</xdr:col>
      <xdr:colOff>1984488</xdr:colOff>
      <xdr:row>39</xdr:row>
      <xdr:rowOff>1763576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1681ABB8-81C7-4A01-AD78-F8AE34358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798" y="54495607"/>
          <a:ext cx="17946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192600</xdr:colOff>
      <xdr:row>26</xdr:row>
      <xdr:rowOff>131670</xdr:rowOff>
    </xdr:from>
    <xdr:to>
      <xdr:col>0</xdr:col>
      <xdr:colOff>2081430</xdr:colOff>
      <xdr:row>26</xdr:row>
      <xdr:rowOff>1751670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C9A97CF-4611-4A78-9240-61FF3DDF0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600" y="29718701"/>
          <a:ext cx="18888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212211</xdr:colOff>
      <xdr:row>27</xdr:row>
      <xdr:rowOff>158284</xdr:rowOff>
    </xdr:from>
    <xdr:to>
      <xdr:col>0</xdr:col>
      <xdr:colOff>1947141</xdr:colOff>
      <xdr:row>27</xdr:row>
      <xdr:rowOff>1778284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FA2102DC-2D9D-48C9-A33D-DFBE47F3B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211" y="31650315"/>
          <a:ext cx="17349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191201</xdr:colOff>
      <xdr:row>31</xdr:row>
      <xdr:rowOff>168788</xdr:rowOff>
    </xdr:from>
    <xdr:to>
      <xdr:col>0</xdr:col>
      <xdr:colOff>1994261</xdr:colOff>
      <xdr:row>31</xdr:row>
      <xdr:rowOff>1788788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F1E4EA2E-4B58-487B-B9E9-4CF130AEA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201" y="39280819"/>
          <a:ext cx="18030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179293</xdr:colOff>
      <xdr:row>32</xdr:row>
      <xdr:rowOff>285051</xdr:rowOff>
    </xdr:from>
    <xdr:to>
      <xdr:col>0</xdr:col>
      <xdr:colOff>2064343</xdr:colOff>
      <xdr:row>33</xdr:row>
      <xdr:rowOff>51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7D2EC08A-DFE0-41E5-89D9-C684B1971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293" y="41302082"/>
          <a:ext cx="18850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215010</xdr:colOff>
      <xdr:row>34</xdr:row>
      <xdr:rowOff>154081</xdr:rowOff>
    </xdr:from>
    <xdr:to>
      <xdr:col>0</xdr:col>
      <xdr:colOff>2239246</xdr:colOff>
      <xdr:row>34</xdr:row>
      <xdr:rowOff>1774081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4D737E5D-D7C5-4419-BDFE-535193F5A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010" y="44981112"/>
          <a:ext cx="202423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262637</xdr:colOff>
      <xdr:row>33</xdr:row>
      <xdr:rowOff>133070</xdr:rowOff>
    </xdr:from>
    <xdr:to>
      <xdr:col>0</xdr:col>
      <xdr:colOff>2042927</xdr:colOff>
      <xdr:row>33</xdr:row>
      <xdr:rowOff>1753070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A9EE428E-C9D6-4049-BA9F-2A7A77726C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637" y="43055101"/>
          <a:ext cx="17802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179296</xdr:colOff>
      <xdr:row>29</xdr:row>
      <xdr:rowOff>168789</xdr:rowOff>
    </xdr:from>
    <xdr:to>
      <xdr:col>0</xdr:col>
      <xdr:colOff>2093776</xdr:colOff>
      <xdr:row>29</xdr:row>
      <xdr:rowOff>1788789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A1E700BE-0266-4A55-9B90-E70E3DB3C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296" y="35470820"/>
          <a:ext cx="191448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225516</xdr:colOff>
      <xdr:row>30</xdr:row>
      <xdr:rowOff>146377</xdr:rowOff>
    </xdr:from>
    <xdr:to>
      <xdr:col>0</xdr:col>
      <xdr:colOff>1970392</xdr:colOff>
      <xdr:row>30</xdr:row>
      <xdr:rowOff>1766377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5774841E-5486-40B7-AD2F-A470EB2D9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516" y="37353408"/>
          <a:ext cx="1744876" cy="1620000"/>
        </a:xfrm>
        <a:prstGeom prst="rect">
          <a:avLst/>
        </a:prstGeom>
      </xdr:spPr>
    </xdr:pic>
    <xdr:clientData/>
  </xdr:twoCellAnchor>
  <xdr:oneCellAnchor>
    <xdr:from>
      <xdr:col>0</xdr:col>
      <xdr:colOff>191202</xdr:colOff>
      <xdr:row>36</xdr:row>
      <xdr:rowOff>182095</xdr:rowOff>
    </xdr:from>
    <xdr:ext cx="1380424" cy="1620000"/>
    <xdr:pic>
      <xdr:nvPicPr>
        <xdr:cNvPr id="26" name="Picture 25">
          <a:extLst>
            <a:ext uri="{FF2B5EF4-FFF2-40B4-BE49-F238E27FC236}">
              <a16:creationId xmlns:a16="http://schemas.microsoft.com/office/drawing/2014/main" id="{E9281A2C-16FA-4A28-8D85-ECEF5C58A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202" y="48819126"/>
          <a:ext cx="1380424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201701</xdr:colOff>
      <xdr:row>37</xdr:row>
      <xdr:rowOff>204507</xdr:rowOff>
    </xdr:from>
    <xdr:to>
      <xdr:col>0</xdr:col>
      <xdr:colOff>1984287</xdr:colOff>
      <xdr:row>37</xdr:row>
      <xdr:rowOff>1824507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44234E42-08FC-41FF-9559-43B17D08E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701" y="50746538"/>
          <a:ext cx="178258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240224</xdr:colOff>
      <xdr:row>41</xdr:row>
      <xdr:rowOff>155482</xdr:rowOff>
    </xdr:from>
    <xdr:to>
      <xdr:col>0</xdr:col>
      <xdr:colOff>2177520</xdr:colOff>
      <xdr:row>41</xdr:row>
      <xdr:rowOff>1775482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73217010-BF8E-4762-ADA0-AC6D63E15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0224" y="58317513"/>
          <a:ext cx="193729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274543</xdr:colOff>
      <xdr:row>25</xdr:row>
      <xdr:rowOff>122564</xdr:rowOff>
    </xdr:from>
    <xdr:to>
      <xdr:col>0</xdr:col>
      <xdr:colOff>2003173</xdr:colOff>
      <xdr:row>25</xdr:row>
      <xdr:rowOff>1742564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C54EB85D-78C5-4FD7-86E6-17244C297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4543" y="27804595"/>
          <a:ext cx="17286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234623</xdr:colOff>
      <xdr:row>38</xdr:row>
      <xdr:rowOff>142175</xdr:rowOff>
    </xdr:from>
    <xdr:to>
      <xdr:col>0</xdr:col>
      <xdr:colOff>1996373</xdr:colOff>
      <xdr:row>38</xdr:row>
      <xdr:rowOff>1762175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8E23E9F2-E958-414A-A7CE-D74FBAC44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623" y="52589206"/>
          <a:ext cx="17617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201706</xdr:colOff>
      <xdr:row>35</xdr:row>
      <xdr:rowOff>168788</xdr:rowOff>
    </xdr:from>
    <xdr:to>
      <xdr:col>0</xdr:col>
      <xdr:colOff>1960036</xdr:colOff>
      <xdr:row>35</xdr:row>
      <xdr:rowOff>1788788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F3BB5233-4DE2-4ED7-8DED-A4A1EE814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01706" y="46900819"/>
          <a:ext cx="17583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252132</xdr:colOff>
      <xdr:row>42</xdr:row>
      <xdr:rowOff>179296</xdr:rowOff>
    </xdr:from>
    <xdr:to>
      <xdr:col>0</xdr:col>
      <xdr:colOff>2199102</xdr:colOff>
      <xdr:row>42</xdr:row>
      <xdr:rowOff>1799296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C8A82DD5-750F-46F6-9C26-9AAAE8B6D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132" y="60246327"/>
          <a:ext cx="194697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232411</xdr:colOff>
      <xdr:row>66</xdr:row>
      <xdr:rowOff>128588</xdr:rowOff>
    </xdr:from>
    <xdr:to>
      <xdr:col>0</xdr:col>
      <xdr:colOff>1821656</xdr:colOff>
      <xdr:row>66</xdr:row>
      <xdr:rowOff>1748588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8A65529E-BFC0-4E84-831F-B38C62435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411" y="104641651"/>
          <a:ext cx="158924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224114</xdr:colOff>
      <xdr:row>64</xdr:row>
      <xdr:rowOff>147778</xdr:rowOff>
    </xdr:from>
    <xdr:to>
      <xdr:col>0</xdr:col>
      <xdr:colOff>2283810</xdr:colOff>
      <xdr:row>64</xdr:row>
      <xdr:rowOff>1767778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28F61C38-6D23-4D7F-B378-B7F8CDC27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14" y="100850841"/>
          <a:ext cx="2059696" cy="1620000"/>
        </a:xfrm>
        <a:prstGeom prst="rect">
          <a:avLst/>
        </a:prstGeom>
      </xdr:spPr>
    </xdr:pic>
    <xdr:clientData/>
  </xdr:twoCellAnchor>
  <xdr:oneCellAnchor>
    <xdr:from>
      <xdr:col>0</xdr:col>
      <xdr:colOff>198900</xdr:colOff>
      <xdr:row>59</xdr:row>
      <xdr:rowOff>131671</xdr:rowOff>
    </xdr:from>
    <xdr:ext cx="1700596" cy="1620000"/>
    <xdr:pic>
      <xdr:nvPicPr>
        <xdr:cNvPr id="35" name="Picture 34">
          <a:extLst>
            <a:ext uri="{FF2B5EF4-FFF2-40B4-BE49-F238E27FC236}">
              <a16:creationId xmlns:a16="http://schemas.microsoft.com/office/drawing/2014/main" id="{1EAE3A1C-FCCA-42EF-810F-D5D5733F7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900" y="91309734"/>
          <a:ext cx="1700596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200302</xdr:colOff>
      <xdr:row>60</xdr:row>
      <xdr:rowOff>143577</xdr:rowOff>
    </xdr:from>
    <xdr:to>
      <xdr:col>0</xdr:col>
      <xdr:colOff>1952558</xdr:colOff>
      <xdr:row>60</xdr:row>
      <xdr:rowOff>1763577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9BF20659-4682-400F-AB03-22A74B7C7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302" y="93226640"/>
          <a:ext cx="175225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224114</xdr:colOff>
      <xdr:row>62</xdr:row>
      <xdr:rowOff>133069</xdr:rowOff>
    </xdr:from>
    <xdr:to>
      <xdr:col>0</xdr:col>
      <xdr:colOff>1995990</xdr:colOff>
      <xdr:row>62</xdr:row>
      <xdr:rowOff>1753069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8CCD536C-D1AC-453C-946F-0ACAAFEFD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14" y="97026132"/>
          <a:ext cx="177187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233218</xdr:colOff>
      <xdr:row>63</xdr:row>
      <xdr:rowOff>167388</xdr:rowOff>
    </xdr:from>
    <xdr:to>
      <xdr:col>0</xdr:col>
      <xdr:colOff>2223524</xdr:colOff>
      <xdr:row>63</xdr:row>
      <xdr:rowOff>1787388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E4AF8751-3880-497E-95C7-44D3F5904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218" y="98965451"/>
          <a:ext cx="1990306" cy="1620000"/>
        </a:xfrm>
        <a:prstGeom prst="rect">
          <a:avLst/>
        </a:prstGeom>
      </xdr:spPr>
    </xdr:pic>
    <xdr:clientData/>
  </xdr:twoCellAnchor>
  <xdr:oneCellAnchor>
    <xdr:from>
      <xdr:col>0</xdr:col>
      <xdr:colOff>213607</xdr:colOff>
      <xdr:row>55</xdr:row>
      <xdr:rowOff>123968</xdr:rowOff>
    </xdr:from>
    <xdr:ext cx="1805626" cy="1620000"/>
    <xdr:pic>
      <xdr:nvPicPr>
        <xdr:cNvPr id="39" name="Picture 38">
          <a:extLst>
            <a:ext uri="{FF2B5EF4-FFF2-40B4-BE49-F238E27FC236}">
              <a16:creationId xmlns:a16="http://schemas.microsoft.com/office/drawing/2014/main" id="{54FCFDAA-0207-4C5D-A37D-B5B8D0FE3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07" y="83682031"/>
          <a:ext cx="1805626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146372</xdr:colOff>
      <xdr:row>45</xdr:row>
      <xdr:rowOff>134472</xdr:rowOff>
    </xdr:from>
    <xdr:to>
      <xdr:col>0</xdr:col>
      <xdr:colOff>1782798</xdr:colOff>
      <xdr:row>45</xdr:row>
      <xdr:rowOff>1754472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BEAA78-F493-4B34-83B5-0EDD01102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372" y="64642535"/>
          <a:ext cx="163642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154081</xdr:colOff>
      <xdr:row>46</xdr:row>
      <xdr:rowOff>156883</xdr:rowOff>
    </xdr:from>
    <xdr:to>
      <xdr:col>0</xdr:col>
      <xdr:colOff>1876051</xdr:colOff>
      <xdr:row>46</xdr:row>
      <xdr:rowOff>1776883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3BCFC8A9-4EBF-482D-B2D3-A6D406806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081" y="66569946"/>
          <a:ext cx="172197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155481</xdr:colOff>
      <xdr:row>48</xdr:row>
      <xdr:rowOff>158284</xdr:rowOff>
    </xdr:from>
    <xdr:to>
      <xdr:col>0</xdr:col>
      <xdr:colOff>2035968</xdr:colOff>
      <xdr:row>48</xdr:row>
      <xdr:rowOff>1778284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25230230-A035-4408-BD4F-BAABB7DC5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481" y="70381347"/>
          <a:ext cx="1880487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177892</xdr:colOff>
      <xdr:row>49</xdr:row>
      <xdr:rowOff>144976</xdr:rowOff>
    </xdr:from>
    <xdr:to>
      <xdr:col>0</xdr:col>
      <xdr:colOff>1805542</xdr:colOff>
      <xdr:row>49</xdr:row>
      <xdr:rowOff>1764976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FC79EE09-7BC5-4E1F-9671-A4F99B4BF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92" y="72273039"/>
          <a:ext cx="16276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191200</xdr:colOff>
      <xdr:row>50</xdr:row>
      <xdr:rowOff>156884</xdr:rowOff>
    </xdr:from>
    <xdr:to>
      <xdr:col>0</xdr:col>
      <xdr:colOff>1608700</xdr:colOff>
      <xdr:row>50</xdr:row>
      <xdr:rowOff>1776884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290674F6-9972-4653-AB10-A7114132A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200" y="74189947"/>
          <a:ext cx="14175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189796</xdr:colOff>
      <xdr:row>51</xdr:row>
      <xdr:rowOff>131669</xdr:rowOff>
    </xdr:from>
    <xdr:to>
      <xdr:col>0</xdr:col>
      <xdr:colOff>1887512</xdr:colOff>
      <xdr:row>51</xdr:row>
      <xdr:rowOff>1751669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DB211A5B-F729-40FA-9C71-71FF2B3C3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796" y="76069732"/>
          <a:ext cx="169771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212212</xdr:colOff>
      <xdr:row>52</xdr:row>
      <xdr:rowOff>192601</xdr:rowOff>
    </xdr:from>
    <xdr:to>
      <xdr:col>0</xdr:col>
      <xdr:colOff>1839952</xdr:colOff>
      <xdr:row>52</xdr:row>
      <xdr:rowOff>1812601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4BFA1419-E5B6-4425-A07C-2B0D16499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212" y="78035664"/>
          <a:ext cx="1627740" cy="1620000"/>
        </a:xfrm>
        <a:prstGeom prst="rect">
          <a:avLst/>
        </a:prstGeom>
      </xdr:spPr>
    </xdr:pic>
    <xdr:clientData/>
  </xdr:twoCellAnchor>
  <xdr:oneCellAnchor>
    <xdr:from>
      <xdr:col>0</xdr:col>
      <xdr:colOff>224113</xdr:colOff>
      <xdr:row>53</xdr:row>
      <xdr:rowOff>156882</xdr:rowOff>
    </xdr:from>
    <xdr:ext cx="1687006" cy="1620000"/>
    <xdr:pic>
      <xdr:nvPicPr>
        <xdr:cNvPr id="47" name="Picture 46">
          <a:extLst>
            <a:ext uri="{FF2B5EF4-FFF2-40B4-BE49-F238E27FC236}">
              <a16:creationId xmlns:a16="http://schemas.microsoft.com/office/drawing/2014/main" id="{35A4337F-5C42-4F98-ADA3-C04252535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13" y="79904945"/>
          <a:ext cx="1687006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217810</xdr:colOff>
      <xdr:row>54</xdr:row>
      <xdr:rowOff>110660</xdr:rowOff>
    </xdr:from>
    <xdr:to>
      <xdr:col>0</xdr:col>
      <xdr:colOff>1853066</xdr:colOff>
      <xdr:row>54</xdr:row>
      <xdr:rowOff>1730660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923BE6E2-CBFF-423C-A7DC-440608A03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810" y="81763723"/>
          <a:ext cx="163525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213609</xdr:colOff>
      <xdr:row>61</xdr:row>
      <xdr:rowOff>167389</xdr:rowOff>
    </xdr:from>
    <xdr:to>
      <xdr:col>0</xdr:col>
      <xdr:colOff>2032555</xdr:colOff>
      <xdr:row>61</xdr:row>
      <xdr:rowOff>1787389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4C695B58-72A1-47FB-AB58-781FB96FB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09" y="95155452"/>
          <a:ext cx="181894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155481</xdr:colOff>
      <xdr:row>47</xdr:row>
      <xdr:rowOff>119763</xdr:rowOff>
    </xdr:from>
    <xdr:to>
      <xdr:col>0</xdr:col>
      <xdr:colOff>1912911</xdr:colOff>
      <xdr:row>47</xdr:row>
      <xdr:rowOff>1739763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56F1CC51-67FD-4F8D-8708-E228DE603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481" y="68437826"/>
          <a:ext cx="17574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191200</xdr:colOff>
      <xdr:row>56</xdr:row>
      <xdr:rowOff>146377</xdr:rowOff>
    </xdr:from>
    <xdr:to>
      <xdr:col>0</xdr:col>
      <xdr:colOff>2053210</xdr:colOff>
      <xdr:row>56</xdr:row>
      <xdr:rowOff>1766377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E671D999-AFE9-4DBF-8C4E-0A014F474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200" y="85609440"/>
          <a:ext cx="186201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252133</xdr:colOff>
      <xdr:row>65</xdr:row>
      <xdr:rowOff>144976</xdr:rowOff>
    </xdr:from>
    <xdr:to>
      <xdr:col>0</xdr:col>
      <xdr:colOff>1750219</xdr:colOff>
      <xdr:row>65</xdr:row>
      <xdr:rowOff>1764976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624D7FEA-1544-4AAB-8A1A-93CA104D5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133" y="102753039"/>
          <a:ext cx="149808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179290</xdr:colOff>
      <xdr:row>58</xdr:row>
      <xdr:rowOff>131669</xdr:rowOff>
    </xdr:from>
    <xdr:to>
      <xdr:col>0</xdr:col>
      <xdr:colOff>1852706</xdr:colOff>
      <xdr:row>58</xdr:row>
      <xdr:rowOff>1751669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44AF280F-A0B0-47CD-8D13-7FE6F1124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290" y="89404732"/>
          <a:ext cx="167341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170191</xdr:colOff>
      <xdr:row>57</xdr:row>
      <xdr:rowOff>168790</xdr:rowOff>
    </xdr:from>
    <xdr:to>
      <xdr:col>0</xdr:col>
      <xdr:colOff>1619250</xdr:colOff>
      <xdr:row>57</xdr:row>
      <xdr:rowOff>1788790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935BDF07-028A-4069-BAF8-ECB83F93F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191" y="87536853"/>
          <a:ext cx="1449059" cy="1620000"/>
        </a:xfrm>
        <a:prstGeom prst="rect">
          <a:avLst/>
        </a:prstGeom>
      </xdr:spPr>
    </xdr:pic>
    <xdr:clientData/>
  </xdr:twoCellAnchor>
  <xdr:oneCellAnchor>
    <xdr:from>
      <xdr:col>0</xdr:col>
      <xdr:colOff>180974</xdr:colOff>
      <xdr:row>69</xdr:row>
      <xdr:rowOff>142399</xdr:rowOff>
    </xdr:from>
    <xdr:ext cx="1853190" cy="1620000"/>
    <xdr:pic>
      <xdr:nvPicPr>
        <xdr:cNvPr id="57" name="Picture 56">
          <a:extLst>
            <a:ext uri="{FF2B5EF4-FFF2-40B4-BE49-F238E27FC236}">
              <a16:creationId xmlns:a16="http://schemas.microsoft.com/office/drawing/2014/main" id="{DEEB12A4-F4BB-44B9-8678-DD2AFED27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4" y="109096493"/>
          <a:ext cx="1853190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228319</xdr:colOff>
      <xdr:row>68</xdr:row>
      <xdr:rowOff>147778</xdr:rowOff>
    </xdr:from>
    <xdr:to>
      <xdr:col>0</xdr:col>
      <xdr:colOff>1806019</xdr:colOff>
      <xdr:row>68</xdr:row>
      <xdr:rowOff>1767778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3F942746-DA78-47EE-B059-5673826CA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319" y="107196872"/>
          <a:ext cx="15777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200304</xdr:colOff>
      <xdr:row>71</xdr:row>
      <xdr:rowOff>119762</xdr:rowOff>
    </xdr:from>
    <xdr:to>
      <xdr:col>0</xdr:col>
      <xdr:colOff>1729764</xdr:colOff>
      <xdr:row>71</xdr:row>
      <xdr:rowOff>1739762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F92FD8CD-35E6-49C0-804E-CBDCFD270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00304" y="111609887"/>
          <a:ext cx="15294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195262</xdr:colOff>
      <xdr:row>73</xdr:row>
      <xdr:rowOff>150020</xdr:rowOff>
    </xdr:from>
    <xdr:to>
      <xdr:col>0</xdr:col>
      <xdr:colOff>1778452</xdr:colOff>
      <xdr:row>73</xdr:row>
      <xdr:rowOff>1770020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6552C7AE-64B2-4D46-940B-6E7FAD11A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262" y="114176176"/>
          <a:ext cx="1583190" cy="1620000"/>
        </a:xfrm>
        <a:prstGeom prst="rect">
          <a:avLst/>
        </a:prstGeom>
      </xdr:spPr>
    </xdr:pic>
    <xdr:clientData/>
  </xdr:twoCellAnchor>
  <xdr:oneCellAnchor>
    <xdr:from>
      <xdr:col>0</xdr:col>
      <xdr:colOff>179545</xdr:colOff>
      <xdr:row>74</xdr:row>
      <xdr:rowOff>155734</xdr:rowOff>
    </xdr:from>
    <xdr:ext cx="1746810" cy="1620000"/>
    <xdr:pic>
      <xdr:nvPicPr>
        <xdr:cNvPr id="61" name="Picture 60">
          <a:extLst>
            <a:ext uri="{FF2B5EF4-FFF2-40B4-BE49-F238E27FC236}">
              <a16:creationId xmlns:a16="http://schemas.microsoft.com/office/drawing/2014/main" id="{9D1540EC-D1B6-4E06-B906-284CD691B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545" y="116086890"/>
          <a:ext cx="1746810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152875</xdr:colOff>
      <xdr:row>76</xdr:row>
      <xdr:rowOff>146687</xdr:rowOff>
    </xdr:from>
    <xdr:to>
      <xdr:col>0</xdr:col>
      <xdr:colOff>1834525</xdr:colOff>
      <xdr:row>76</xdr:row>
      <xdr:rowOff>1766687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8081A3AD-45B6-4281-BEE0-5D18AE706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875" y="118613875"/>
          <a:ext cx="16816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203105</xdr:colOff>
      <xdr:row>77</xdr:row>
      <xdr:rowOff>144978</xdr:rowOff>
    </xdr:from>
    <xdr:to>
      <xdr:col>0</xdr:col>
      <xdr:colOff>1842275</xdr:colOff>
      <xdr:row>77</xdr:row>
      <xdr:rowOff>1764978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DF14F911-8EDC-4433-9426-B93D86B51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105" y="120517166"/>
          <a:ext cx="163917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169066</xdr:colOff>
      <xdr:row>80</xdr:row>
      <xdr:rowOff>161926</xdr:rowOff>
    </xdr:from>
    <xdr:to>
      <xdr:col>1</xdr:col>
      <xdr:colOff>20694</xdr:colOff>
      <xdr:row>80</xdr:row>
      <xdr:rowOff>1781926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21F10248-2D35-40A1-9C3C-32318D846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066" y="126249114"/>
          <a:ext cx="230431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235744</xdr:colOff>
      <xdr:row>81</xdr:row>
      <xdr:rowOff>167642</xdr:rowOff>
    </xdr:from>
    <xdr:to>
      <xdr:col>0</xdr:col>
      <xdr:colOff>1905874</xdr:colOff>
      <xdr:row>81</xdr:row>
      <xdr:rowOff>1787642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46178E6D-6B35-438B-855C-A1644C007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744" y="128159830"/>
          <a:ext cx="16701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244317</xdr:colOff>
      <xdr:row>82</xdr:row>
      <xdr:rowOff>110014</xdr:rowOff>
    </xdr:from>
    <xdr:to>
      <xdr:col>0</xdr:col>
      <xdr:colOff>1929657</xdr:colOff>
      <xdr:row>82</xdr:row>
      <xdr:rowOff>1730014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FCCF4EFB-2738-4DDA-A00E-35946384A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317" y="130007202"/>
          <a:ext cx="1685340" cy="1620000"/>
        </a:xfrm>
        <a:prstGeom prst="rect">
          <a:avLst/>
        </a:prstGeom>
      </xdr:spPr>
    </xdr:pic>
    <xdr:clientData/>
  </xdr:twoCellAnchor>
  <xdr:oneCellAnchor>
    <xdr:from>
      <xdr:col>0</xdr:col>
      <xdr:colOff>240507</xdr:colOff>
      <xdr:row>79</xdr:row>
      <xdr:rowOff>157164</xdr:rowOff>
    </xdr:from>
    <xdr:ext cx="1631520" cy="1620000"/>
    <xdr:pic>
      <xdr:nvPicPr>
        <xdr:cNvPr id="67" name="Picture 66">
          <a:extLst>
            <a:ext uri="{FF2B5EF4-FFF2-40B4-BE49-F238E27FC236}">
              <a16:creationId xmlns:a16="http://schemas.microsoft.com/office/drawing/2014/main" id="{5A0B99AA-CFF4-403C-A021-AE5C8ABD9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0507" y="124339352"/>
          <a:ext cx="1631520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204505</xdr:colOff>
      <xdr:row>78</xdr:row>
      <xdr:rowOff>133072</xdr:rowOff>
    </xdr:from>
    <xdr:to>
      <xdr:col>0</xdr:col>
      <xdr:colOff>1935881</xdr:colOff>
      <xdr:row>78</xdr:row>
      <xdr:rowOff>1753072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8B5FE493-C14C-44DC-860A-E53B2CD50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505" y="122410260"/>
          <a:ext cx="173137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180693</xdr:colOff>
      <xdr:row>86</xdr:row>
      <xdr:rowOff>156883</xdr:rowOff>
    </xdr:from>
    <xdr:to>
      <xdr:col>0</xdr:col>
      <xdr:colOff>2364183</xdr:colOff>
      <xdr:row>86</xdr:row>
      <xdr:rowOff>1776883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E4467AE7-4B80-45F0-85A5-BB47EAA4A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693" y="137674071"/>
          <a:ext cx="21834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182094</xdr:colOff>
      <xdr:row>83</xdr:row>
      <xdr:rowOff>158285</xdr:rowOff>
    </xdr:from>
    <xdr:to>
      <xdr:col>0</xdr:col>
      <xdr:colOff>2369344</xdr:colOff>
      <xdr:row>83</xdr:row>
      <xdr:rowOff>1778285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73187B2F-D657-4982-A142-3AA91C001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094" y="131960473"/>
          <a:ext cx="21872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194002</xdr:colOff>
      <xdr:row>84</xdr:row>
      <xdr:rowOff>134471</xdr:rowOff>
    </xdr:from>
    <xdr:to>
      <xdr:col>1</xdr:col>
      <xdr:colOff>345644</xdr:colOff>
      <xdr:row>84</xdr:row>
      <xdr:rowOff>1754471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38676CA-31A0-4182-8501-F32B177ED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94002" y="133841659"/>
          <a:ext cx="26043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203103</xdr:colOff>
      <xdr:row>85</xdr:row>
      <xdr:rowOff>168789</xdr:rowOff>
    </xdr:from>
    <xdr:to>
      <xdr:col>0</xdr:col>
      <xdr:colOff>2325079</xdr:colOff>
      <xdr:row>85</xdr:row>
      <xdr:rowOff>1788789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150EDDAF-03BE-4863-A93D-5947548B6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103" y="135780977"/>
          <a:ext cx="212197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203353</xdr:colOff>
      <xdr:row>125</xdr:row>
      <xdr:rowOff>169545</xdr:rowOff>
    </xdr:from>
    <xdr:to>
      <xdr:col>0</xdr:col>
      <xdr:colOff>1981439</xdr:colOff>
      <xdr:row>125</xdr:row>
      <xdr:rowOff>1789545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474A6B5C-0DA3-4F65-934D-CEB559014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353" y="210707764"/>
          <a:ext cx="1778086" cy="1620000"/>
        </a:xfrm>
        <a:prstGeom prst="rect">
          <a:avLst/>
        </a:prstGeom>
      </xdr:spPr>
    </xdr:pic>
    <xdr:clientData/>
  </xdr:twoCellAnchor>
  <xdr:oneCellAnchor>
    <xdr:from>
      <xdr:col>0</xdr:col>
      <xdr:colOff>179546</xdr:colOff>
      <xdr:row>122</xdr:row>
      <xdr:rowOff>167642</xdr:rowOff>
    </xdr:from>
    <xdr:ext cx="1618298" cy="1620000"/>
    <xdr:pic>
      <xdr:nvPicPr>
        <xdr:cNvPr id="74" name="Picture 73">
          <a:extLst>
            <a:ext uri="{FF2B5EF4-FFF2-40B4-BE49-F238E27FC236}">
              <a16:creationId xmlns:a16="http://schemas.microsoft.com/office/drawing/2014/main" id="{4FC2DCC1-F864-47F0-A468-DBC269F16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546" y="204990861"/>
          <a:ext cx="1618298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184781</xdr:colOff>
      <xdr:row>118</xdr:row>
      <xdr:rowOff>137161</xdr:rowOff>
    </xdr:from>
    <xdr:to>
      <xdr:col>0</xdr:col>
      <xdr:colOff>2187507</xdr:colOff>
      <xdr:row>118</xdr:row>
      <xdr:rowOff>1757161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6AA74B9F-C53C-4627-BB2E-DF09B53E4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781" y="197340380"/>
          <a:ext cx="200272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191454</xdr:colOff>
      <xdr:row>119</xdr:row>
      <xdr:rowOff>115254</xdr:rowOff>
    </xdr:from>
    <xdr:to>
      <xdr:col>0</xdr:col>
      <xdr:colOff>1690687</xdr:colOff>
      <xdr:row>119</xdr:row>
      <xdr:rowOff>1735254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165B9604-F3F9-482E-A83E-EC2BE082D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4" y="199223473"/>
          <a:ext cx="1499233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189548</xdr:colOff>
      <xdr:row>120</xdr:row>
      <xdr:rowOff>140494</xdr:rowOff>
    </xdr:from>
    <xdr:to>
      <xdr:col>0</xdr:col>
      <xdr:colOff>1929248</xdr:colOff>
      <xdr:row>120</xdr:row>
      <xdr:rowOff>1760494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9A6A8841-9F79-455D-B9AB-D2DE10A41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548" y="201153713"/>
          <a:ext cx="17397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177642</xdr:colOff>
      <xdr:row>121</xdr:row>
      <xdr:rowOff>145732</xdr:rowOff>
    </xdr:from>
    <xdr:to>
      <xdr:col>0</xdr:col>
      <xdr:colOff>1963962</xdr:colOff>
      <xdr:row>121</xdr:row>
      <xdr:rowOff>1765732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F1551C9D-C60C-4D30-A4CC-46E7C22A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642" y="203063951"/>
          <a:ext cx="178632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227169</xdr:colOff>
      <xdr:row>117</xdr:row>
      <xdr:rowOff>149067</xdr:rowOff>
    </xdr:from>
    <xdr:to>
      <xdr:col>0</xdr:col>
      <xdr:colOff>1967905</xdr:colOff>
      <xdr:row>117</xdr:row>
      <xdr:rowOff>1769067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32C9216-6109-4844-8263-787C2895C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169" y="195447286"/>
          <a:ext cx="174073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215266</xdr:colOff>
      <xdr:row>124</xdr:row>
      <xdr:rowOff>140494</xdr:rowOff>
    </xdr:from>
    <xdr:to>
      <xdr:col>0</xdr:col>
      <xdr:colOff>2030746</xdr:colOff>
      <xdr:row>124</xdr:row>
      <xdr:rowOff>1760494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DF77751F-C76F-4FC7-A516-6500F661B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266" y="208773713"/>
          <a:ext cx="1815480" cy="1620000"/>
        </a:xfrm>
        <a:prstGeom prst="rect">
          <a:avLst/>
        </a:prstGeom>
      </xdr:spPr>
    </xdr:pic>
    <xdr:clientData/>
  </xdr:twoCellAnchor>
  <xdr:oneCellAnchor>
    <xdr:from>
      <xdr:col>0</xdr:col>
      <xdr:colOff>268125</xdr:colOff>
      <xdr:row>116</xdr:row>
      <xdr:rowOff>89535</xdr:rowOff>
    </xdr:from>
    <xdr:ext cx="1482094" cy="1620000"/>
    <xdr:pic>
      <xdr:nvPicPr>
        <xdr:cNvPr id="81" name="Picture 80">
          <a:extLst>
            <a:ext uri="{FF2B5EF4-FFF2-40B4-BE49-F238E27FC236}">
              <a16:creationId xmlns:a16="http://schemas.microsoft.com/office/drawing/2014/main" id="{F3AB2F64-2E96-4C39-BCEE-AE98347F8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125" y="193482754"/>
          <a:ext cx="1482094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238820</xdr:colOff>
      <xdr:row>112</xdr:row>
      <xdr:rowOff>118362</xdr:rowOff>
    </xdr:from>
    <xdr:to>
      <xdr:col>0</xdr:col>
      <xdr:colOff>1947246</xdr:colOff>
      <xdr:row>112</xdr:row>
      <xdr:rowOff>1738362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1562ED05-B11D-4E72-9706-732217554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820" y="185891581"/>
          <a:ext cx="170842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238824</xdr:colOff>
      <xdr:row>113</xdr:row>
      <xdr:rowOff>139374</xdr:rowOff>
    </xdr:from>
    <xdr:to>
      <xdr:col>0</xdr:col>
      <xdr:colOff>2074914</xdr:colOff>
      <xdr:row>113</xdr:row>
      <xdr:rowOff>1759374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C1DE3EF7-8C2C-4B9E-BBF3-BFD8AFB1A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824" y="187817593"/>
          <a:ext cx="18360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213614</xdr:colOff>
      <xdr:row>114</xdr:row>
      <xdr:rowOff>135873</xdr:rowOff>
    </xdr:from>
    <xdr:to>
      <xdr:col>0</xdr:col>
      <xdr:colOff>1947014</xdr:colOff>
      <xdr:row>114</xdr:row>
      <xdr:rowOff>1755873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9902E1F5-4E7E-496E-8B79-831BAF904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614" y="189719092"/>
          <a:ext cx="17334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234625</xdr:colOff>
      <xdr:row>115</xdr:row>
      <xdr:rowOff>97352</xdr:rowOff>
    </xdr:from>
    <xdr:to>
      <xdr:col>0</xdr:col>
      <xdr:colOff>2019145</xdr:colOff>
      <xdr:row>115</xdr:row>
      <xdr:rowOff>1717352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4C85322D-0517-42DF-A5D9-CBEC07A7A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625" y="191585571"/>
          <a:ext cx="178452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215011</xdr:colOff>
      <xdr:row>106</xdr:row>
      <xdr:rowOff>144977</xdr:rowOff>
    </xdr:from>
    <xdr:to>
      <xdr:col>0</xdr:col>
      <xdr:colOff>1794107</xdr:colOff>
      <xdr:row>106</xdr:row>
      <xdr:rowOff>1764977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7173427A-FC41-4903-9718-BDD25C3F3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011" y="174488196"/>
          <a:ext cx="157909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234624</xdr:colOff>
      <xdr:row>108</xdr:row>
      <xdr:rowOff>121163</xdr:rowOff>
    </xdr:from>
    <xdr:to>
      <xdr:col>0</xdr:col>
      <xdr:colOff>1887654</xdr:colOff>
      <xdr:row>108</xdr:row>
      <xdr:rowOff>1741163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5431CD83-8D87-4E2D-AB15-1D6D7D4F6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624" y="178274382"/>
          <a:ext cx="16530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217812</xdr:colOff>
      <xdr:row>102</xdr:row>
      <xdr:rowOff>168790</xdr:rowOff>
    </xdr:from>
    <xdr:to>
      <xdr:col>0</xdr:col>
      <xdr:colOff>1971418</xdr:colOff>
      <xdr:row>102</xdr:row>
      <xdr:rowOff>1788790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ACECDD59-21FC-41A1-B6FA-781F042D8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812" y="166892009"/>
          <a:ext cx="175360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191195</xdr:colOff>
      <xdr:row>103</xdr:row>
      <xdr:rowOff>155482</xdr:rowOff>
    </xdr:from>
    <xdr:to>
      <xdr:col>0</xdr:col>
      <xdr:colOff>1899801</xdr:colOff>
      <xdr:row>103</xdr:row>
      <xdr:rowOff>1775482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A0446962-B1A0-4872-924A-4CA53C85F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195" y="168783701"/>
          <a:ext cx="170860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167388</xdr:colOff>
      <xdr:row>105</xdr:row>
      <xdr:rowOff>119765</xdr:rowOff>
    </xdr:from>
    <xdr:to>
      <xdr:col>0</xdr:col>
      <xdr:colOff>2103108</xdr:colOff>
      <xdr:row>105</xdr:row>
      <xdr:rowOff>1739765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C8AF62AE-D87C-4316-8A91-B87824A2E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388" y="172557984"/>
          <a:ext cx="193572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156883</xdr:colOff>
      <xdr:row>104</xdr:row>
      <xdr:rowOff>158284</xdr:rowOff>
    </xdr:from>
    <xdr:to>
      <xdr:col>0</xdr:col>
      <xdr:colOff>1911883</xdr:colOff>
      <xdr:row>104</xdr:row>
      <xdr:rowOff>1778284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0C438BFC-EC73-4E8F-B833-C66B70148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883" y="170691503"/>
          <a:ext cx="1755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221317</xdr:colOff>
      <xdr:row>107</xdr:row>
      <xdr:rowOff>109256</xdr:rowOff>
    </xdr:from>
    <xdr:to>
      <xdr:col>0</xdr:col>
      <xdr:colOff>2067037</xdr:colOff>
      <xdr:row>107</xdr:row>
      <xdr:rowOff>1729256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DD9A1D64-DE6F-4C5B-9F39-85F47F4DD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317" y="176357475"/>
          <a:ext cx="184572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236023</xdr:colOff>
      <xdr:row>109</xdr:row>
      <xdr:rowOff>143575</xdr:rowOff>
    </xdr:from>
    <xdr:to>
      <xdr:col>0</xdr:col>
      <xdr:colOff>1876813</xdr:colOff>
      <xdr:row>109</xdr:row>
      <xdr:rowOff>1763575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18548252-6403-4628-83FB-4ACDE226C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023" y="180201794"/>
          <a:ext cx="16407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203105</xdr:colOff>
      <xdr:row>110</xdr:row>
      <xdr:rowOff>146379</xdr:rowOff>
    </xdr:from>
    <xdr:to>
      <xdr:col>0</xdr:col>
      <xdr:colOff>2164161</xdr:colOff>
      <xdr:row>110</xdr:row>
      <xdr:rowOff>1766379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E7286DD3-DA8F-47B6-B740-381DBC753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105" y="182109598"/>
          <a:ext cx="196105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225520</xdr:colOff>
      <xdr:row>111</xdr:row>
      <xdr:rowOff>122565</xdr:rowOff>
    </xdr:from>
    <xdr:to>
      <xdr:col>0</xdr:col>
      <xdr:colOff>2114800</xdr:colOff>
      <xdr:row>111</xdr:row>
      <xdr:rowOff>1742565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42093518-6673-433D-A46D-B28A4B08F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520" y="183990784"/>
          <a:ext cx="188928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186997</xdr:colOff>
      <xdr:row>123</xdr:row>
      <xdr:rowOff>160386</xdr:rowOff>
    </xdr:from>
    <xdr:to>
      <xdr:col>0</xdr:col>
      <xdr:colOff>2123977</xdr:colOff>
      <xdr:row>123</xdr:row>
      <xdr:rowOff>1780386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2DFB61F4-FE54-46CB-90A0-75B1F8657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997" y="206888605"/>
          <a:ext cx="193698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171141</xdr:colOff>
      <xdr:row>97</xdr:row>
      <xdr:rowOff>147695</xdr:rowOff>
    </xdr:from>
    <xdr:to>
      <xdr:col>0</xdr:col>
      <xdr:colOff>1938697</xdr:colOff>
      <xdr:row>97</xdr:row>
      <xdr:rowOff>1767695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D456CC2E-E71C-43CA-93B2-C5FBC114C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41" y="157345914"/>
          <a:ext cx="176755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147691</xdr:colOff>
      <xdr:row>98</xdr:row>
      <xdr:rowOff>158199</xdr:rowOff>
    </xdr:from>
    <xdr:to>
      <xdr:col>0</xdr:col>
      <xdr:colOff>2270521</xdr:colOff>
      <xdr:row>98</xdr:row>
      <xdr:rowOff>1778199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AE86846A-3C1A-40C4-AFCC-293FCCC3B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91" y="159261418"/>
          <a:ext cx="21228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204058</xdr:colOff>
      <xdr:row>99</xdr:row>
      <xdr:rowOff>206544</xdr:rowOff>
    </xdr:from>
    <xdr:to>
      <xdr:col>0</xdr:col>
      <xdr:colOff>2033534</xdr:colOff>
      <xdr:row>99</xdr:row>
      <xdr:rowOff>1826544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AB2A7C07-9621-4F82-8D5B-4525285F5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058" y="161214763"/>
          <a:ext cx="182947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208621</xdr:colOff>
      <xdr:row>100</xdr:row>
      <xdr:rowOff>159684</xdr:rowOff>
    </xdr:from>
    <xdr:to>
      <xdr:col>0</xdr:col>
      <xdr:colOff>2124137</xdr:colOff>
      <xdr:row>100</xdr:row>
      <xdr:rowOff>1779684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82C57AE2-C03D-47D3-B981-68449654A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621" y="163072903"/>
          <a:ext cx="191551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203106</xdr:colOff>
      <xdr:row>101</xdr:row>
      <xdr:rowOff>130269</xdr:rowOff>
    </xdr:from>
    <xdr:to>
      <xdr:col>0</xdr:col>
      <xdr:colOff>2144946</xdr:colOff>
      <xdr:row>101</xdr:row>
      <xdr:rowOff>1750269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83CC6F03-399F-490B-BE35-C83CA34F9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106" y="164948488"/>
          <a:ext cx="194184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183496</xdr:colOff>
      <xdr:row>96</xdr:row>
      <xdr:rowOff>133071</xdr:rowOff>
    </xdr:from>
    <xdr:to>
      <xdr:col>0</xdr:col>
      <xdr:colOff>1995466</xdr:colOff>
      <xdr:row>96</xdr:row>
      <xdr:rowOff>1753071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DB16C345-46E9-4A50-A2BA-0F986ED4E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496" y="155426290"/>
          <a:ext cx="181197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189800</xdr:colOff>
      <xdr:row>94</xdr:row>
      <xdr:rowOff>109258</xdr:rowOff>
    </xdr:from>
    <xdr:to>
      <xdr:col>0</xdr:col>
      <xdr:colOff>1959560</xdr:colOff>
      <xdr:row>94</xdr:row>
      <xdr:rowOff>1729258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D76E487-62CD-44E3-9AD7-687232170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800" y="151592477"/>
          <a:ext cx="17697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182093</xdr:colOff>
      <xdr:row>93</xdr:row>
      <xdr:rowOff>133071</xdr:rowOff>
    </xdr:from>
    <xdr:to>
      <xdr:col>0</xdr:col>
      <xdr:colOff>2053149</xdr:colOff>
      <xdr:row>93</xdr:row>
      <xdr:rowOff>1753071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53662B6B-04E6-4E3C-9B9A-AE805A300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093" y="149711290"/>
          <a:ext cx="187105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228317</xdr:colOff>
      <xdr:row>95</xdr:row>
      <xdr:rowOff>180695</xdr:rowOff>
    </xdr:from>
    <xdr:to>
      <xdr:col>0</xdr:col>
      <xdr:colOff>1899663</xdr:colOff>
      <xdr:row>95</xdr:row>
      <xdr:rowOff>1800695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2A2513ED-96A2-4643-940C-E27840F00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317" y="153568914"/>
          <a:ext cx="1671346" cy="1620000"/>
        </a:xfrm>
        <a:prstGeom prst="rect">
          <a:avLst/>
        </a:prstGeom>
      </xdr:spPr>
    </xdr:pic>
    <xdr:clientData/>
  </xdr:twoCellAnchor>
  <xdr:oneCellAnchor>
    <xdr:from>
      <xdr:col>0</xdr:col>
      <xdr:colOff>171819</xdr:colOff>
      <xdr:row>92</xdr:row>
      <xdr:rowOff>88162</xdr:rowOff>
    </xdr:from>
    <xdr:ext cx="2110366" cy="1620000"/>
    <xdr:pic>
      <xdr:nvPicPr>
        <xdr:cNvPr id="106" name="Picture 105">
          <a:extLst>
            <a:ext uri="{FF2B5EF4-FFF2-40B4-BE49-F238E27FC236}">
              <a16:creationId xmlns:a16="http://schemas.microsoft.com/office/drawing/2014/main" id="{A9BB94D4-3237-4AC6-9A44-5D3DE9ACA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819" y="147761381"/>
          <a:ext cx="2110366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156877</xdr:colOff>
      <xdr:row>88</xdr:row>
      <xdr:rowOff>172991</xdr:rowOff>
    </xdr:from>
    <xdr:to>
      <xdr:col>0</xdr:col>
      <xdr:colOff>2123603</xdr:colOff>
      <xdr:row>88</xdr:row>
      <xdr:rowOff>1792991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B6626528-3908-4D49-8B50-339F20EF4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877" y="140226210"/>
          <a:ext cx="196672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165982</xdr:colOff>
      <xdr:row>90</xdr:row>
      <xdr:rowOff>119764</xdr:rowOff>
    </xdr:from>
    <xdr:to>
      <xdr:col>0</xdr:col>
      <xdr:colOff>2242328</xdr:colOff>
      <xdr:row>90</xdr:row>
      <xdr:rowOff>1739764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53D6D8D9-1BB2-4CE9-AE64-A706AE6F7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982" y="143982983"/>
          <a:ext cx="207634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217811</xdr:colOff>
      <xdr:row>89</xdr:row>
      <xdr:rowOff>121164</xdr:rowOff>
    </xdr:from>
    <xdr:to>
      <xdr:col>0</xdr:col>
      <xdr:colOff>1756227</xdr:colOff>
      <xdr:row>89</xdr:row>
      <xdr:rowOff>1741164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DDD9D749-0055-46A0-BE0D-D86C9B67E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811" y="142079383"/>
          <a:ext cx="153841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131668</xdr:colOff>
      <xdr:row>91</xdr:row>
      <xdr:rowOff>134470</xdr:rowOff>
    </xdr:from>
    <xdr:to>
      <xdr:col>0</xdr:col>
      <xdr:colOff>2195504</xdr:colOff>
      <xdr:row>91</xdr:row>
      <xdr:rowOff>1754470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4990E088-8C78-48E1-842D-F8F4B2ABF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668" y="145902689"/>
          <a:ext cx="206383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405508</xdr:colOff>
      <xdr:row>129</xdr:row>
      <xdr:rowOff>166687</xdr:rowOff>
    </xdr:from>
    <xdr:to>
      <xdr:col>1</xdr:col>
      <xdr:colOff>416718</xdr:colOff>
      <xdr:row>129</xdr:row>
      <xdr:rowOff>1786687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F689DBEB-A890-472E-A561-7AF4397B8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508" y="217050937"/>
          <a:ext cx="2463898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371189</xdr:colOff>
      <xdr:row>130</xdr:row>
      <xdr:rowOff>167387</xdr:rowOff>
    </xdr:from>
    <xdr:to>
      <xdr:col>0</xdr:col>
      <xdr:colOff>1876665</xdr:colOff>
      <xdr:row>130</xdr:row>
      <xdr:rowOff>1787387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EE2F562F-F56B-44F8-86BE-3DC98861F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189" y="218956637"/>
          <a:ext cx="150547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128</xdr:row>
      <xdr:rowOff>112057</xdr:rowOff>
    </xdr:from>
    <xdr:to>
      <xdr:col>0</xdr:col>
      <xdr:colOff>2083594</xdr:colOff>
      <xdr:row>128</xdr:row>
      <xdr:rowOff>1732057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433A23CA-D117-47B5-AA21-F3AF6C9B0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15091307"/>
          <a:ext cx="2083594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423719</xdr:colOff>
      <xdr:row>127</xdr:row>
      <xdr:rowOff>164585</xdr:rowOff>
    </xdr:from>
    <xdr:to>
      <xdr:col>0</xdr:col>
      <xdr:colOff>1858095</xdr:colOff>
      <xdr:row>127</xdr:row>
      <xdr:rowOff>1784585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B7AE9BC7-18C7-411B-B309-87542ECEA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719" y="213238835"/>
          <a:ext cx="1434376" cy="16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130966</xdr:colOff>
      <xdr:row>128</xdr:row>
      <xdr:rowOff>142875</xdr:rowOff>
    </xdr:from>
    <xdr:to>
      <xdr:col>1</xdr:col>
      <xdr:colOff>2262187</xdr:colOff>
      <xdr:row>128</xdr:row>
      <xdr:rowOff>1762875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6A5AC335-F306-4E66-B27D-C7C8423C0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3654" y="215122125"/>
          <a:ext cx="2131221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331270</xdr:colOff>
      <xdr:row>132</xdr:row>
      <xdr:rowOff>203108</xdr:rowOff>
    </xdr:from>
    <xdr:to>
      <xdr:col>0</xdr:col>
      <xdr:colOff>1833146</xdr:colOff>
      <xdr:row>132</xdr:row>
      <xdr:rowOff>1823108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81D57A45-E0B0-4E28-94E8-9D2501778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270" y="221528389"/>
          <a:ext cx="150187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213083</xdr:colOff>
      <xdr:row>135</xdr:row>
      <xdr:rowOff>174391</xdr:rowOff>
    </xdr:from>
    <xdr:to>
      <xdr:col>0</xdr:col>
      <xdr:colOff>2439639</xdr:colOff>
      <xdr:row>135</xdr:row>
      <xdr:rowOff>1794391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EE128541-16FE-4831-8783-87E2D0656E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687" t="23529" r="29246" b="18672"/>
        <a:stretch/>
      </xdr:blipFill>
      <xdr:spPr>
        <a:xfrm>
          <a:off x="213083" y="224666735"/>
          <a:ext cx="222655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138906</xdr:colOff>
      <xdr:row>137</xdr:row>
      <xdr:rowOff>154782</xdr:rowOff>
    </xdr:from>
    <xdr:to>
      <xdr:col>1</xdr:col>
      <xdr:colOff>364348</xdr:colOff>
      <xdr:row>137</xdr:row>
      <xdr:rowOff>1774782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3EFFBD6E-A593-4145-9B9D-9F7385A60A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226" t="27101" r="29612" b="13774"/>
        <a:stretch/>
      </xdr:blipFill>
      <xdr:spPr>
        <a:xfrm>
          <a:off x="138906" y="228457126"/>
          <a:ext cx="26781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166688</xdr:colOff>
      <xdr:row>138</xdr:row>
      <xdr:rowOff>183496</xdr:rowOff>
    </xdr:from>
    <xdr:to>
      <xdr:col>1</xdr:col>
      <xdr:colOff>687780</xdr:colOff>
      <xdr:row>138</xdr:row>
      <xdr:rowOff>1803496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581F277D-578B-4FAE-B831-6B72081A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306" t="28548" r="29496" b="20350"/>
        <a:stretch/>
      </xdr:blipFill>
      <xdr:spPr>
        <a:xfrm>
          <a:off x="166688" y="230390840"/>
          <a:ext cx="297378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204209</xdr:colOff>
      <xdr:row>142</xdr:row>
      <xdr:rowOff>164161</xdr:rowOff>
    </xdr:from>
    <xdr:to>
      <xdr:col>0</xdr:col>
      <xdr:colOff>2170125</xdr:colOff>
      <xdr:row>142</xdr:row>
      <xdr:rowOff>1784161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E2C3FAED-D5EE-4A01-8A2D-022E32F0BC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608" t="21111" r="29566" b="23121"/>
        <a:stretch/>
      </xdr:blipFill>
      <xdr:spPr>
        <a:xfrm>
          <a:off x="204209" y="237991505"/>
          <a:ext cx="196591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182562</xdr:colOff>
      <xdr:row>143</xdr:row>
      <xdr:rowOff>166688</xdr:rowOff>
    </xdr:from>
    <xdr:to>
      <xdr:col>0</xdr:col>
      <xdr:colOff>2081878</xdr:colOff>
      <xdr:row>143</xdr:row>
      <xdr:rowOff>1786688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5C236BD7-71D7-4F2C-87E7-A5BC965539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730" t="20541" r="30053" b="21461"/>
        <a:stretch/>
      </xdr:blipFill>
      <xdr:spPr>
        <a:xfrm>
          <a:off x="182562" y="239899032"/>
          <a:ext cx="189931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190498</xdr:colOff>
      <xdr:row>144</xdr:row>
      <xdr:rowOff>190501</xdr:rowOff>
    </xdr:from>
    <xdr:to>
      <xdr:col>0</xdr:col>
      <xdr:colOff>2252264</xdr:colOff>
      <xdr:row>144</xdr:row>
      <xdr:rowOff>1810501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5D074D40-9AF9-4393-AE2C-A2D9D42D20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503" t="24490" r="29717" b="29874"/>
        <a:stretch/>
      </xdr:blipFill>
      <xdr:spPr>
        <a:xfrm>
          <a:off x="190498" y="241827845"/>
          <a:ext cx="206176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194468</xdr:colOff>
      <xdr:row>148</xdr:row>
      <xdr:rowOff>144225</xdr:rowOff>
    </xdr:from>
    <xdr:to>
      <xdr:col>0</xdr:col>
      <xdr:colOff>2343398</xdr:colOff>
      <xdr:row>148</xdr:row>
      <xdr:rowOff>1764225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A21987D4-B665-41D4-8E80-AC065DEB81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951" t="18220" r="30432" b="21093"/>
        <a:stretch/>
      </xdr:blipFill>
      <xdr:spPr>
        <a:xfrm>
          <a:off x="194468" y="249401569"/>
          <a:ext cx="21489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202407</xdr:colOff>
      <xdr:row>150</xdr:row>
      <xdr:rowOff>166688</xdr:rowOff>
    </xdr:from>
    <xdr:to>
      <xdr:col>0</xdr:col>
      <xdr:colOff>2358267</xdr:colOff>
      <xdr:row>150</xdr:row>
      <xdr:rowOff>1786688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4F1D3F12-EF13-4900-A8CA-F0C487DD0F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683" t="18632" r="29578" b="20567"/>
        <a:stretch/>
      </xdr:blipFill>
      <xdr:spPr>
        <a:xfrm>
          <a:off x="202407" y="253234032"/>
          <a:ext cx="21558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210344</xdr:colOff>
      <xdr:row>151</xdr:row>
      <xdr:rowOff>170656</xdr:rowOff>
    </xdr:from>
    <xdr:to>
      <xdr:col>0</xdr:col>
      <xdr:colOff>2245784</xdr:colOff>
      <xdr:row>151</xdr:row>
      <xdr:rowOff>1790656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D5DC4FA7-3A89-4F2A-9D8A-C54296165F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463" t="17971" r="29907" b="21025"/>
        <a:stretch/>
      </xdr:blipFill>
      <xdr:spPr>
        <a:xfrm>
          <a:off x="210344" y="255143000"/>
          <a:ext cx="203544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154777</xdr:colOff>
      <xdr:row>145</xdr:row>
      <xdr:rowOff>183357</xdr:rowOff>
    </xdr:from>
    <xdr:to>
      <xdr:col>0</xdr:col>
      <xdr:colOff>2343263</xdr:colOff>
      <xdr:row>145</xdr:row>
      <xdr:rowOff>1803357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332D2C61-73CB-4578-85FA-D253E80CB3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777" y="243725701"/>
          <a:ext cx="218848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193274</xdr:colOff>
      <xdr:row>141</xdr:row>
      <xdr:rowOff>181395</xdr:rowOff>
    </xdr:from>
    <xdr:to>
      <xdr:col>1</xdr:col>
      <xdr:colOff>268236</xdr:colOff>
      <xdr:row>141</xdr:row>
      <xdr:rowOff>1801395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09CA20C7-A161-4160-BF41-E5E0C9A895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5938"/>
        <a:stretch/>
      </xdr:blipFill>
      <xdr:spPr>
        <a:xfrm>
          <a:off x="193274" y="236103739"/>
          <a:ext cx="25276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128586</xdr:colOff>
      <xdr:row>136</xdr:row>
      <xdr:rowOff>160383</xdr:rowOff>
    </xdr:from>
    <xdr:to>
      <xdr:col>1</xdr:col>
      <xdr:colOff>418694</xdr:colOff>
      <xdr:row>136</xdr:row>
      <xdr:rowOff>1780383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1B164271-C3F6-4D71-BACE-E8BCE595B2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4967" t="39686" r="5945" b="19445"/>
        <a:stretch/>
      </xdr:blipFill>
      <xdr:spPr>
        <a:xfrm>
          <a:off x="128586" y="226557727"/>
          <a:ext cx="274279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173830</xdr:colOff>
      <xdr:row>139</xdr:row>
      <xdr:rowOff>203807</xdr:rowOff>
    </xdr:from>
    <xdr:to>
      <xdr:col>1</xdr:col>
      <xdr:colOff>900122</xdr:colOff>
      <xdr:row>139</xdr:row>
      <xdr:rowOff>1823807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BC915A4D-33B6-4A5C-9609-77197FBB64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919" t="37606" r="6514" b="20811"/>
        <a:stretch/>
      </xdr:blipFill>
      <xdr:spPr>
        <a:xfrm>
          <a:off x="173830" y="232316151"/>
          <a:ext cx="317898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180974</xdr:colOff>
      <xdr:row>140</xdr:row>
      <xdr:rowOff>187699</xdr:rowOff>
    </xdr:from>
    <xdr:to>
      <xdr:col>1</xdr:col>
      <xdr:colOff>977466</xdr:colOff>
      <xdr:row>140</xdr:row>
      <xdr:rowOff>1807699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341C88DA-A73D-42EB-BE43-794C92DA04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507" t="44163" r="6463" b="28185"/>
        <a:stretch/>
      </xdr:blipFill>
      <xdr:spPr>
        <a:xfrm>
          <a:off x="180974" y="234205043"/>
          <a:ext cx="3249180" cy="1620000"/>
        </a:xfrm>
        <a:prstGeom prst="rect">
          <a:avLst/>
        </a:prstGeom>
      </xdr:spPr>
    </xdr:pic>
    <xdr:clientData/>
  </xdr:twoCellAnchor>
  <xdr:oneCellAnchor>
    <xdr:from>
      <xdr:col>0</xdr:col>
      <xdr:colOff>190499</xdr:colOff>
      <xdr:row>152</xdr:row>
      <xdr:rowOff>150813</xdr:rowOff>
    </xdr:from>
    <xdr:ext cx="2062890" cy="1620000"/>
    <xdr:pic>
      <xdr:nvPicPr>
        <xdr:cNvPr id="129" name="Picture 128">
          <a:extLst>
            <a:ext uri="{FF2B5EF4-FFF2-40B4-BE49-F238E27FC236}">
              <a16:creationId xmlns:a16="http://schemas.microsoft.com/office/drawing/2014/main" id="{4D63C16E-1DBE-400C-8368-C94DCB903E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689" t="17606" r="29689" b="20136"/>
        <a:stretch/>
      </xdr:blipFill>
      <xdr:spPr>
        <a:xfrm>
          <a:off x="190499" y="257028157"/>
          <a:ext cx="2062890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178594</xdr:colOff>
      <xdr:row>146</xdr:row>
      <xdr:rowOff>166689</xdr:rowOff>
    </xdr:from>
    <xdr:to>
      <xdr:col>0</xdr:col>
      <xdr:colOff>2429764</xdr:colOff>
      <xdr:row>146</xdr:row>
      <xdr:rowOff>1786689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7D679CA3-B3EC-4449-B82C-EF33818807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56518" t="30328" r="6369" b="20824"/>
        <a:stretch>
          <a:fillRect/>
        </a:stretch>
      </xdr:blipFill>
      <xdr:spPr>
        <a:xfrm>
          <a:off x="178594" y="245614033"/>
          <a:ext cx="225117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190496</xdr:colOff>
      <xdr:row>147</xdr:row>
      <xdr:rowOff>165497</xdr:rowOff>
    </xdr:from>
    <xdr:to>
      <xdr:col>0</xdr:col>
      <xdr:colOff>2103852</xdr:colOff>
      <xdr:row>147</xdr:row>
      <xdr:rowOff>1785497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B344F1B8-BA70-4058-80DD-456907C36E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5539" t="31516" r="4790" b="21634"/>
        <a:stretch>
          <a:fillRect/>
        </a:stretch>
      </xdr:blipFill>
      <xdr:spPr>
        <a:xfrm>
          <a:off x="190496" y="247517841"/>
          <a:ext cx="191335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214313</xdr:colOff>
      <xdr:row>149</xdr:row>
      <xdr:rowOff>142876</xdr:rowOff>
    </xdr:from>
    <xdr:to>
      <xdr:col>0</xdr:col>
      <xdr:colOff>1876613</xdr:colOff>
      <xdr:row>149</xdr:row>
      <xdr:rowOff>1762876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7775A587-FD5D-49F7-9A5C-60B8CFD129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3289" t="23845" r="13010" b="14572"/>
        <a:stretch>
          <a:fillRect/>
        </a:stretch>
      </xdr:blipFill>
      <xdr:spPr>
        <a:xfrm>
          <a:off x="214313" y="251305220"/>
          <a:ext cx="16623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190498</xdr:colOff>
      <xdr:row>153</xdr:row>
      <xdr:rowOff>154782</xdr:rowOff>
    </xdr:from>
    <xdr:to>
      <xdr:col>0</xdr:col>
      <xdr:colOff>2232778</xdr:colOff>
      <xdr:row>153</xdr:row>
      <xdr:rowOff>1774782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56D1324E-1D3E-43B2-AE28-886D394DE8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387" t="27550" r="6889" b="19434"/>
        <a:stretch>
          <a:fillRect/>
        </a:stretch>
      </xdr:blipFill>
      <xdr:spPr>
        <a:xfrm>
          <a:off x="190498" y="258937126"/>
          <a:ext cx="204228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154</xdr:row>
      <xdr:rowOff>172854</xdr:rowOff>
    </xdr:from>
    <xdr:to>
      <xdr:col>0</xdr:col>
      <xdr:colOff>2384700</xdr:colOff>
      <xdr:row>154</xdr:row>
      <xdr:rowOff>1792854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23597806-AD0C-4644-9C92-C1D38AD88B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778" t="26624" r="6499" b="17350"/>
        <a:stretch>
          <a:fillRect/>
        </a:stretch>
      </xdr:blipFill>
      <xdr:spPr>
        <a:xfrm>
          <a:off x="190500" y="260860198"/>
          <a:ext cx="21942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214309</xdr:colOff>
      <xdr:row>155</xdr:row>
      <xdr:rowOff>154781</xdr:rowOff>
    </xdr:from>
    <xdr:to>
      <xdr:col>0</xdr:col>
      <xdr:colOff>2240525</xdr:colOff>
      <xdr:row>155</xdr:row>
      <xdr:rowOff>1774781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B268EC69-0F00-4BBF-9093-1CEB462291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648" t="27318" r="6499" b="17351"/>
        <a:stretch>
          <a:fillRect/>
        </a:stretch>
      </xdr:blipFill>
      <xdr:spPr>
        <a:xfrm>
          <a:off x="214309" y="262747125"/>
          <a:ext cx="202621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226214</xdr:colOff>
      <xdr:row>156</xdr:row>
      <xdr:rowOff>154781</xdr:rowOff>
    </xdr:from>
    <xdr:to>
      <xdr:col>1</xdr:col>
      <xdr:colOff>117352</xdr:colOff>
      <xdr:row>156</xdr:row>
      <xdr:rowOff>1774781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99366D9F-E305-43D2-9175-E94E4CFDFF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648" t="28013" r="6629" b="19897"/>
        <a:stretch>
          <a:fillRect/>
        </a:stretch>
      </xdr:blipFill>
      <xdr:spPr>
        <a:xfrm>
          <a:off x="226214" y="264652125"/>
          <a:ext cx="234382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157</xdr:row>
      <xdr:rowOff>155812</xdr:rowOff>
    </xdr:from>
    <xdr:to>
      <xdr:col>0</xdr:col>
      <xdr:colOff>2376780</xdr:colOff>
      <xdr:row>157</xdr:row>
      <xdr:rowOff>1775812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46758129-2D61-4336-BE5B-02B0693AA5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518" t="27550" r="7410" b="18508"/>
        <a:stretch>
          <a:fillRect/>
        </a:stretch>
      </xdr:blipFill>
      <xdr:spPr>
        <a:xfrm>
          <a:off x="190500" y="266558156"/>
          <a:ext cx="218628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190495</xdr:colOff>
      <xdr:row>158</xdr:row>
      <xdr:rowOff>142874</xdr:rowOff>
    </xdr:from>
    <xdr:to>
      <xdr:col>0</xdr:col>
      <xdr:colOff>1575011</xdr:colOff>
      <xdr:row>158</xdr:row>
      <xdr:rowOff>1762874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18CCCAC3-869F-4244-B7DB-B7C0FA2664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2898" t="22919" r="12620" b="16193"/>
        <a:stretch>
          <a:fillRect/>
        </a:stretch>
      </xdr:blipFill>
      <xdr:spPr>
        <a:xfrm>
          <a:off x="190495" y="268450218"/>
          <a:ext cx="138451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115090</xdr:colOff>
      <xdr:row>173</xdr:row>
      <xdr:rowOff>150813</xdr:rowOff>
    </xdr:from>
    <xdr:to>
      <xdr:col>1</xdr:col>
      <xdr:colOff>109368</xdr:colOff>
      <xdr:row>173</xdr:row>
      <xdr:rowOff>1770813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FBADF27C-BF64-4EAE-95F4-03F1457240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404" t="19755" r="6147" b="23491"/>
        <a:stretch/>
      </xdr:blipFill>
      <xdr:spPr>
        <a:xfrm>
          <a:off x="115090" y="295759188"/>
          <a:ext cx="244696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152398</xdr:colOff>
      <xdr:row>167</xdr:row>
      <xdr:rowOff>154782</xdr:rowOff>
    </xdr:from>
    <xdr:to>
      <xdr:col>1</xdr:col>
      <xdr:colOff>99380</xdr:colOff>
      <xdr:row>167</xdr:row>
      <xdr:rowOff>1774782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BC1DA0CA-544F-4F97-BFFC-DB70A5EA73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3693" t="28775" r="9891" b="35276"/>
        <a:stretch/>
      </xdr:blipFill>
      <xdr:spPr>
        <a:xfrm>
          <a:off x="152398" y="284333157"/>
          <a:ext cx="239967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147636</xdr:colOff>
      <xdr:row>168</xdr:row>
      <xdr:rowOff>173832</xdr:rowOff>
    </xdr:from>
    <xdr:to>
      <xdr:col>1</xdr:col>
      <xdr:colOff>299278</xdr:colOff>
      <xdr:row>168</xdr:row>
      <xdr:rowOff>1793832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B6154E5B-DC5B-48DB-8696-800B226A84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2816" t="27647" r="9283" b="35218"/>
        <a:stretch/>
      </xdr:blipFill>
      <xdr:spPr>
        <a:xfrm>
          <a:off x="147636" y="286257207"/>
          <a:ext cx="26043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116681</xdr:colOff>
      <xdr:row>169</xdr:row>
      <xdr:rowOff>171563</xdr:rowOff>
    </xdr:from>
    <xdr:to>
      <xdr:col>1</xdr:col>
      <xdr:colOff>173643</xdr:colOff>
      <xdr:row>169</xdr:row>
      <xdr:rowOff>1791563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A6AC1C0B-6ED2-472F-A564-1F85D01E08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3578" t="27846" r="9251" b="36920"/>
        <a:stretch/>
      </xdr:blipFill>
      <xdr:spPr>
        <a:xfrm>
          <a:off x="116681" y="288159938"/>
          <a:ext cx="25096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102392</xdr:colOff>
      <xdr:row>170</xdr:row>
      <xdr:rowOff>150019</xdr:rowOff>
    </xdr:from>
    <xdr:to>
      <xdr:col>1</xdr:col>
      <xdr:colOff>112960</xdr:colOff>
      <xdr:row>170</xdr:row>
      <xdr:rowOff>1770019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6D2FAC10-28B6-41E4-A3BB-E20911B8EB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3509" t="28029" r="9439" b="36566"/>
        <a:stretch/>
      </xdr:blipFill>
      <xdr:spPr>
        <a:xfrm>
          <a:off x="102392" y="290043394"/>
          <a:ext cx="246325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93952</xdr:colOff>
      <xdr:row>171</xdr:row>
      <xdr:rowOff>139411</xdr:rowOff>
    </xdr:from>
    <xdr:to>
      <xdr:col>1</xdr:col>
      <xdr:colOff>170174</xdr:colOff>
      <xdr:row>171</xdr:row>
      <xdr:rowOff>1759411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C4A9483E-9C33-4940-AA5D-5CD4FB67E3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2743" t="27305" r="8781" b="35877"/>
        <a:stretch/>
      </xdr:blipFill>
      <xdr:spPr>
        <a:xfrm>
          <a:off x="93952" y="291937786"/>
          <a:ext cx="252891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102394</xdr:colOff>
      <xdr:row>174</xdr:row>
      <xdr:rowOff>150019</xdr:rowOff>
    </xdr:from>
    <xdr:to>
      <xdr:col>1</xdr:col>
      <xdr:colOff>157106</xdr:colOff>
      <xdr:row>174</xdr:row>
      <xdr:rowOff>1770019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99E1400B-01C2-4684-AB96-68FEA70FA9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3668" t="27796" r="9739" b="36094"/>
        <a:stretch/>
      </xdr:blipFill>
      <xdr:spPr>
        <a:xfrm>
          <a:off x="102394" y="297663394"/>
          <a:ext cx="25074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114296</xdr:colOff>
      <xdr:row>175</xdr:row>
      <xdr:rowOff>128656</xdr:rowOff>
    </xdr:from>
    <xdr:to>
      <xdr:col>1</xdr:col>
      <xdr:colOff>236194</xdr:colOff>
      <xdr:row>175</xdr:row>
      <xdr:rowOff>1748656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62969220-069B-4FC6-8223-784B17669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4793" t="27900" r="10698" b="36677"/>
        <a:stretch/>
      </xdr:blipFill>
      <xdr:spPr>
        <a:xfrm>
          <a:off x="114296" y="299547031"/>
          <a:ext cx="257458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145253</xdr:colOff>
      <xdr:row>180</xdr:row>
      <xdr:rowOff>152400</xdr:rowOff>
    </xdr:from>
    <xdr:to>
      <xdr:col>1</xdr:col>
      <xdr:colOff>631031</xdr:colOff>
      <xdr:row>180</xdr:row>
      <xdr:rowOff>1772400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94506A96-69D7-4044-82B3-738B85FF93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8086" t="28420" r="4543" b="36147"/>
        <a:stretch/>
      </xdr:blipFill>
      <xdr:spPr>
        <a:xfrm>
          <a:off x="145253" y="309095775"/>
          <a:ext cx="293846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102394</xdr:colOff>
      <xdr:row>181</xdr:row>
      <xdr:rowOff>128588</xdr:rowOff>
    </xdr:from>
    <xdr:to>
      <xdr:col>1</xdr:col>
      <xdr:colOff>490106</xdr:colOff>
      <xdr:row>181</xdr:row>
      <xdr:rowOff>1748588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D9AC88DB-692B-4433-BFEE-EF89AE6963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8428" t="28827" r="4040" b="37123"/>
        <a:stretch/>
      </xdr:blipFill>
      <xdr:spPr>
        <a:xfrm>
          <a:off x="102394" y="310976963"/>
          <a:ext cx="28404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135729</xdr:colOff>
      <xdr:row>179</xdr:row>
      <xdr:rowOff>126206</xdr:rowOff>
    </xdr:from>
    <xdr:to>
      <xdr:col>1</xdr:col>
      <xdr:colOff>631031</xdr:colOff>
      <xdr:row>179</xdr:row>
      <xdr:rowOff>1746206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8D030826-E660-491F-ADF5-5467DEABCE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8566" t="28779" r="4320" b="36125"/>
        <a:stretch/>
      </xdr:blipFill>
      <xdr:spPr>
        <a:xfrm>
          <a:off x="135729" y="307164581"/>
          <a:ext cx="29479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190496</xdr:colOff>
      <xdr:row>160</xdr:row>
      <xdr:rowOff>214313</xdr:rowOff>
    </xdr:from>
    <xdr:to>
      <xdr:col>1</xdr:col>
      <xdr:colOff>33574</xdr:colOff>
      <xdr:row>160</xdr:row>
      <xdr:rowOff>1834313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A620A82E-BB5C-4E5B-B7EE-51136F68CA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7299" t="29403" r="6108" b="19434"/>
        <a:stretch>
          <a:fillRect/>
        </a:stretch>
      </xdr:blipFill>
      <xdr:spPr>
        <a:xfrm>
          <a:off x="190496" y="271057688"/>
          <a:ext cx="229576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190498</xdr:colOff>
      <xdr:row>161</xdr:row>
      <xdr:rowOff>202406</xdr:rowOff>
    </xdr:from>
    <xdr:to>
      <xdr:col>1</xdr:col>
      <xdr:colOff>381560</xdr:colOff>
      <xdr:row>161</xdr:row>
      <xdr:rowOff>1822406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D516D03A-2241-4FBA-8298-8C51873F8F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778" t="29633" r="6108" b="20361"/>
        <a:stretch>
          <a:fillRect/>
        </a:stretch>
      </xdr:blipFill>
      <xdr:spPr>
        <a:xfrm>
          <a:off x="190498" y="272950781"/>
          <a:ext cx="26437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154779</xdr:colOff>
      <xdr:row>162</xdr:row>
      <xdr:rowOff>190499</xdr:rowOff>
    </xdr:from>
    <xdr:to>
      <xdr:col>1</xdr:col>
      <xdr:colOff>38491</xdr:colOff>
      <xdr:row>162</xdr:row>
      <xdr:rowOff>1810499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6067AA78-EF4F-482E-898F-EC572423FD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778" t="28939" r="6239" b="20128"/>
        <a:stretch>
          <a:fillRect/>
        </a:stretch>
      </xdr:blipFill>
      <xdr:spPr>
        <a:xfrm>
          <a:off x="154779" y="274843874"/>
          <a:ext cx="23364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130963</xdr:colOff>
      <xdr:row>163</xdr:row>
      <xdr:rowOff>226219</xdr:rowOff>
    </xdr:from>
    <xdr:to>
      <xdr:col>1</xdr:col>
      <xdr:colOff>180501</xdr:colOff>
      <xdr:row>163</xdr:row>
      <xdr:rowOff>1846219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7D1431B3-3D48-4F62-AFE6-7EB22FBFBA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518" t="29633" r="6889" b="19666"/>
        <a:stretch>
          <a:fillRect/>
        </a:stretch>
      </xdr:blipFill>
      <xdr:spPr>
        <a:xfrm>
          <a:off x="130963" y="276784594"/>
          <a:ext cx="250222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130966</xdr:colOff>
      <xdr:row>164</xdr:row>
      <xdr:rowOff>166687</xdr:rowOff>
    </xdr:from>
    <xdr:to>
      <xdr:col>1</xdr:col>
      <xdr:colOff>38348</xdr:colOff>
      <xdr:row>164</xdr:row>
      <xdr:rowOff>1786687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60920AB8-0BD1-4C66-81DA-0A4A47D588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511" t="29168" r="5989" b="19675"/>
        <a:stretch>
          <a:fillRect/>
        </a:stretch>
      </xdr:blipFill>
      <xdr:spPr>
        <a:xfrm>
          <a:off x="130966" y="278630062"/>
          <a:ext cx="236007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130969</xdr:colOff>
      <xdr:row>165</xdr:row>
      <xdr:rowOff>178595</xdr:rowOff>
    </xdr:from>
    <xdr:to>
      <xdr:col>1</xdr:col>
      <xdr:colOff>200261</xdr:colOff>
      <xdr:row>165</xdr:row>
      <xdr:rowOff>1798595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C63F77D0-87A6-4768-B79C-78C1724C71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56387" t="28938" r="5977" b="19898"/>
        <a:stretch>
          <a:fillRect/>
        </a:stretch>
      </xdr:blipFill>
      <xdr:spPr>
        <a:xfrm>
          <a:off x="130969" y="280546970"/>
          <a:ext cx="252198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154777</xdr:colOff>
      <xdr:row>166</xdr:row>
      <xdr:rowOff>166688</xdr:rowOff>
    </xdr:from>
    <xdr:to>
      <xdr:col>1</xdr:col>
      <xdr:colOff>334725</xdr:colOff>
      <xdr:row>166</xdr:row>
      <xdr:rowOff>1786688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4DC735B7-50BC-4BD5-AE3B-69099A41B4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648" t="23382" r="6108" b="15730"/>
        <a:stretch>
          <a:fillRect/>
        </a:stretch>
      </xdr:blipFill>
      <xdr:spPr>
        <a:xfrm>
          <a:off x="154777" y="282440063"/>
          <a:ext cx="263263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107157</xdr:colOff>
      <xdr:row>172</xdr:row>
      <xdr:rowOff>163383</xdr:rowOff>
    </xdr:from>
    <xdr:to>
      <xdr:col>1</xdr:col>
      <xdr:colOff>96169</xdr:colOff>
      <xdr:row>172</xdr:row>
      <xdr:rowOff>1783383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AE8B535F-B2F9-40AF-A1AD-75D3B34FB0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648" t="29170" r="6759" b="20592"/>
        <a:stretch>
          <a:fillRect/>
        </a:stretch>
      </xdr:blipFill>
      <xdr:spPr>
        <a:xfrm>
          <a:off x="107157" y="293866758"/>
          <a:ext cx="24417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125555</xdr:colOff>
      <xdr:row>176</xdr:row>
      <xdr:rowOff>172100</xdr:rowOff>
    </xdr:from>
    <xdr:to>
      <xdr:col>1</xdr:col>
      <xdr:colOff>176847</xdr:colOff>
      <xdr:row>176</xdr:row>
      <xdr:rowOff>1792100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929C8310-783A-49EB-8C06-8EF783DB36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518" t="27550" r="6759" b="18045"/>
        <a:stretch>
          <a:fillRect/>
        </a:stretch>
      </xdr:blipFill>
      <xdr:spPr>
        <a:xfrm>
          <a:off x="125555" y="301495475"/>
          <a:ext cx="250398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130965</xdr:colOff>
      <xdr:row>177</xdr:row>
      <xdr:rowOff>154781</xdr:rowOff>
    </xdr:from>
    <xdr:to>
      <xdr:col>1</xdr:col>
      <xdr:colOff>252413</xdr:colOff>
      <xdr:row>177</xdr:row>
      <xdr:rowOff>1774781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6A7AF88E-22AF-43BA-AE90-6882FF718D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909" t="19447" r="6238" b="29389"/>
        <a:stretch>
          <a:fillRect/>
        </a:stretch>
      </xdr:blipFill>
      <xdr:spPr>
        <a:xfrm>
          <a:off x="130965" y="303383156"/>
          <a:ext cx="257413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154775</xdr:colOff>
      <xdr:row>178</xdr:row>
      <xdr:rowOff>190500</xdr:rowOff>
    </xdr:from>
    <xdr:to>
      <xdr:col>1</xdr:col>
      <xdr:colOff>397003</xdr:colOff>
      <xdr:row>178</xdr:row>
      <xdr:rowOff>1810500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E275032F-8CC9-408C-A556-8C09969B49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648" t="29865" r="5978" b="18971"/>
        <a:stretch>
          <a:fillRect/>
        </a:stretch>
      </xdr:blipFill>
      <xdr:spPr>
        <a:xfrm>
          <a:off x="154775" y="305323875"/>
          <a:ext cx="269491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154779</xdr:colOff>
      <xdr:row>182</xdr:row>
      <xdr:rowOff>164986</xdr:rowOff>
    </xdr:from>
    <xdr:to>
      <xdr:col>1</xdr:col>
      <xdr:colOff>415951</xdr:colOff>
      <xdr:row>182</xdr:row>
      <xdr:rowOff>1784986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FD6BB77B-2FCC-4026-8BAD-5DFA7E0A33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518" t="29171" r="5847" b="20129"/>
        <a:stretch>
          <a:fillRect/>
        </a:stretch>
      </xdr:blipFill>
      <xdr:spPr>
        <a:xfrm>
          <a:off x="154779" y="312918361"/>
          <a:ext cx="27138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178593</xdr:colOff>
      <xdr:row>183</xdr:row>
      <xdr:rowOff>154781</xdr:rowOff>
    </xdr:from>
    <xdr:to>
      <xdr:col>1</xdr:col>
      <xdr:colOff>203425</xdr:colOff>
      <xdr:row>183</xdr:row>
      <xdr:rowOff>1774781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72763071-3281-4004-91D7-F148C8BB72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56649" t="29170" r="6238" b="20360"/>
        <a:stretch>
          <a:fillRect/>
        </a:stretch>
      </xdr:blipFill>
      <xdr:spPr>
        <a:xfrm>
          <a:off x="178593" y="314813156"/>
          <a:ext cx="247752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166683</xdr:colOff>
      <xdr:row>184</xdr:row>
      <xdr:rowOff>178594</xdr:rowOff>
    </xdr:from>
    <xdr:to>
      <xdr:col>1</xdr:col>
      <xdr:colOff>626711</xdr:colOff>
      <xdr:row>184</xdr:row>
      <xdr:rowOff>1798594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45CAAB2D-B65B-4B35-81D3-15B4A7C493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387" t="35884" r="6239" b="26379"/>
        <a:stretch>
          <a:fillRect/>
        </a:stretch>
      </xdr:blipFill>
      <xdr:spPr>
        <a:xfrm>
          <a:off x="166683" y="316741969"/>
          <a:ext cx="291271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178591</xdr:colOff>
      <xdr:row>185</xdr:row>
      <xdr:rowOff>154782</xdr:rowOff>
    </xdr:from>
    <xdr:to>
      <xdr:col>1</xdr:col>
      <xdr:colOff>606893</xdr:colOff>
      <xdr:row>185</xdr:row>
      <xdr:rowOff>1774782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A041ABCF-48A8-40A9-B228-F6F3298C5E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388" t="38431" r="6759" b="28694"/>
        <a:stretch>
          <a:fillRect/>
        </a:stretch>
      </xdr:blipFill>
      <xdr:spPr>
        <a:xfrm>
          <a:off x="178591" y="318623157"/>
          <a:ext cx="28809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214306</xdr:colOff>
      <xdr:row>186</xdr:row>
      <xdr:rowOff>178593</xdr:rowOff>
    </xdr:from>
    <xdr:to>
      <xdr:col>0</xdr:col>
      <xdr:colOff>1941182</xdr:colOff>
      <xdr:row>186</xdr:row>
      <xdr:rowOff>1798593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FC6314CB-6BAC-450E-8557-BD368E72E5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5112" t="37736" r="14572" b="26380"/>
        <a:stretch>
          <a:fillRect/>
        </a:stretch>
      </xdr:blipFill>
      <xdr:spPr>
        <a:xfrm>
          <a:off x="214306" y="320551968"/>
          <a:ext cx="172687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214312</xdr:colOff>
      <xdr:row>187</xdr:row>
      <xdr:rowOff>154781</xdr:rowOff>
    </xdr:from>
    <xdr:to>
      <xdr:col>1</xdr:col>
      <xdr:colOff>1075424</xdr:colOff>
      <xdr:row>187</xdr:row>
      <xdr:rowOff>1774781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ADF8C0C7-9F85-4C00-B5B5-67DE22B190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387" t="37968" r="5977" b="28463"/>
        <a:stretch>
          <a:fillRect/>
        </a:stretch>
      </xdr:blipFill>
      <xdr:spPr>
        <a:xfrm>
          <a:off x="214312" y="322433156"/>
          <a:ext cx="33138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218640</xdr:colOff>
      <xdr:row>188</xdr:row>
      <xdr:rowOff>160194</xdr:rowOff>
    </xdr:from>
    <xdr:to>
      <xdr:col>1</xdr:col>
      <xdr:colOff>869155</xdr:colOff>
      <xdr:row>188</xdr:row>
      <xdr:rowOff>1780194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8D72BCFD-773C-49E7-ACEB-A67295DDA2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6518" t="38431" r="5847" b="28694"/>
        <a:stretch>
          <a:fillRect/>
        </a:stretch>
      </xdr:blipFill>
      <xdr:spPr>
        <a:xfrm>
          <a:off x="218640" y="324343569"/>
          <a:ext cx="3103203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226217</xdr:colOff>
      <xdr:row>189</xdr:row>
      <xdr:rowOff>147204</xdr:rowOff>
    </xdr:from>
    <xdr:to>
      <xdr:col>0</xdr:col>
      <xdr:colOff>2304857</xdr:colOff>
      <xdr:row>189</xdr:row>
      <xdr:rowOff>1767204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C325B1D-5E3D-43B8-ACA8-CA5E03D99A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7559" t="35099" r="7020" b="13878"/>
        <a:stretch/>
      </xdr:blipFill>
      <xdr:spPr>
        <a:xfrm>
          <a:off x="226217" y="326235579"/>
          <a:ext cx="207864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313528</xdr:colOff>
      <xdr:row>191</xdr:row>
      <xdr:rowOff>193833</xdr:rowOff>
    </xdr:from>
    <xdr:to>
      <xdr:col>0</xdr:col>
      <xdr:colOff>1741514</xdr:colOff>
      <xdr:row>191</xdr:row>
      <xdr:rowOff>1813833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532FB5D2-8723-46A8-8901-8202FEA95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528" y="328818239"/>
          <a:ext cx="142798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124163</xdr:colOff>
      <xdr:row>204</xdr:row>
      <xdr:rowOff>151378</xdr:rowOff>
    </xdr:from>
    <xdr:to>
      <xdr:col>1</xdr:col>
      <xdr:colOff>1083465</xdr:colOff>
      <xdr:row>204</xdr:row>
      <xdr:rowOff>1771378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654D6ECE-9FBF-4552-A47F-5970F3DD1E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480"/>
        <a:stretch/>
      </xdr:blipFill>
      <xdr:spPr>
        <a:xfrm>
          <a:off x="124163" y="353540784"/>
          <a:ext cx="34119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247173</xdr:colOff>
      <xdr:row>205</xdr:row>
      <xdr:rowOff>113347</xdr:rowOff>
    </xdr:from>
    <xdr:to>
      <xdr:col>0</xdr:col>
      <xdr:colOff>1743423</xdr:colOff>
      <xdr:row>205</xdr:row>
      <xdr:rowOff>1733347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680CC4C5-81DF-45A7-8B1A-EBD654D34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173" y="355407753"/>
          <a:ext cx="14962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231935</xdr:colOff>
      <xdr:row>206</xdr:row>
      <xdr:rowOff>33338</xdr:rowOff>
    </xdr:from>
    <xdr:to>
      <xdr:col>1</xdr:col>
      <xdr:colOff>928707</xdr:colOff>
      <xdr:row>206</xdr:row>
      <xdr:rowOff>1653338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0F59A7BB-8696-4CC5-AC91-B681591B4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935" y="357232744"/>
          <a:ext cx="31494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266218</xdr:colOff>
      <xdr:row>207</xdr:row>
      <xdr:rowOff>106203</xdr:rowOff>
    </xdr:from>
    <xdr:to>
      <xdr:col>0</xdr:col>
      <xdr:colOff>1595204</xdr:colOff>
      <xdr:row>207</xdr:row>
      <xdr:rowOff>1726203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A008C7AB-20D4-4EEC-B8CF-4BC867D436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75" t="23081" r="33762" b="46293"/>
        <a:stretch/>
      </xdr:blipFill>
      <xdr:spPr>
        <a:xfrm>
          <a:off x="266218" y="359210609"/>
          <a:ext cx="132898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238121</xdr:colOff>
      <xdr:row>196</xdr:row>
      <xdr:rowOff>188119</xdr:rowOff>
    </xdr:from>
    <xdr:to>
      <xdr:col>0</xdr:col>
      <xdr:colOff>1483227</xdr:colOff>
      <xdr:row>196</xdr:row>
      <xdr:rowOff>1808119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7AA4F0A5-0E89-43A6-AE07-4BBC0BBF6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1" y="338337525"/>
          <a:ext cx="124510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185735</xdr:colOff>
      <xdr:row>197</xdr:row>
      <xdr:rowOff>142876</xdr:rowOff>
    </xdr:from>
    <xdr:to>
      <xdr:col>0</xdr:col>
      <xdr:colOff>1662231</xdr:colOff>
      <xdr:row>197</xdr:row>
      <xdr:rowOff>1762876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7A5CAABB-9968-4E6A-8F84-48386F3F89D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2"/>
        <a:stretch/>
      </xdr:blipFill>
      <xdr:spPr bwMode="auto">
        <a:xfrm>
          <a:off x="185735" y="340197282"/>
          <a:ext cx="147649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217712</xdr:colOff>
      <xdr:row>198</xdr:row>
      <xdr:rowOff>183695</xdr:rowOff>
    </xdr:from>
    <xdr:to>
      <xdr:col>0</xdr:col>
      <xdr:colOff>1685568</xdr:colOff>
      <xdr:row>198</xdr:row>
      <xdr:rowOff>1803695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3F7A9FE4-EF39-4B4F-B09A-4D83FCB51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712" y="342143101"/>
          <a:ext cx="146785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199</xdr:row>
      <xdr:rowOff>169069</xdr:rowOff>
    </xdr:from>
    <xdr:to>
      <xdr:col>0</xdr:col>
      <xdr:colOff>1494900</xdr:colOff>
      <xdr:row>199</xdr:row>
      <xdr:rowOff>1789069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89ABAFA6-474F-43E6-9C14-F6B62A887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344033475"/>
          <a:ext cx="12663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242883</xdr:colOff>
      <xdr:row>200</xdr:row>
      <xdr:rowOff>133350</xdr:rowOff>
    </xdr:from>
    <xdr:to>
      <xdr:col>0</xdr:col>
      <xdr:colOff>1485829</xdr:colOff>
      <xdr:row>200</xdr:row>
      <xdr:rowOff>1753350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D8872D98-A867-434A-AA41-D3618B135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883" y="345902756"/>
          <a:ext cx="124294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230981</xdr:colOff>
      <xdr:row>201</xdr:row>
      <xdr:rowOff>140494</xdr:rowOff>
    </xdr:from>
    <xdr:to>
      <xdr:col>0</xdr:col>
      <xdr:colOff>1506911</xdr:colOff>
      <xdr:row>201</xdr:row>
      <xdr:rowOff>1760494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83F6D6DD-F1B1-46DE-98B0-1564E0B83F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981" y="347814900"/>
          <a:ext cx="127593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235741</xdr:colOff>
      <xdr:row>202</xdr:row>
      <xdr:rowOff>147638</xdr:rowOff>
    </xdr:from>
    <xdr:to>
      <xdr:col>0</xdr:col>
      <xdr:colOff>1537277</xdr:colOff>
      <xdr:row>202</xdr:row>
      <xdr:rowOff>1767638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39FEE277-1B5A-41F7-AD3F-5A5C39AA11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741" y="349727044"/>
          <a:ext cx="130153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216691</xdr:colOff>
      <xdr:row>203</xdr:row>
      <xdr:rowOff>185738</xdr:rowOff>
    </xdr:from>
    <xdr:to>
      <xdr:col>0</xdr:col>
      <xdr:colOff>2262167</xdr:colOff>
      <xdr:row>203</xdr:row>
      <xdr:rowOff>1805738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D4BB72AA-081E-47D1-858C-463A380F1C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691" y="351670144"/>
          <a:ext cx="204547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214312</xdr:colOff>
      <xdr:row>208</xdr:row>
      <xdr:rowOff>169069</xdr:rowOff>
    </xdr:from>
    <xdr:to>
      <xdr:col>0</xdr:col>
      <xdr:colOff>1609312</xdr:colOff>
      <xdr:row>208</xdr:row>
      <xdr:rowOff>1789069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29B1D930-8617-4ED1-923E-EE892BDEAC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312" y="361178475"/>
          <a:ext cx="13950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326227</xdr:colOff>
      <xdr:row>209</xdr:row>
      <xdr:rowOff>183356</xdr:rowOff>
    </xdr:from>
    <xdr:to>
      <xdr:col>0</xdr:col>
      <xdr:colOff>1507523</xdr:colOff>
      <xdr:row>209</xdr:row>
      <xdr:rowOff>1803356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7A9C89E2-306D-4A04-A656-FC905DB74B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6227" y="363097762"/>
          <a:ext cx="118129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252408</xdr:colOff>
      <xdr:row>210</xdr:row>
      <xdr:rowOff>171450</xdr:rowOff>
    </xdr:from>
    <xdr:to>
      <xdr:col>0</xdr:col>
      <xdr:colOff>1572574</xdr:colOff>
      <xdr:row>210</xdr:row>
      <xdr:rowOff>1791450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5C02AD0C-C9D4-4820-93AD-02790ABFFC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408" y="364990856"/>
          <a:ext cx="132016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137771</xdr:colOff>
      <xdr:row>211</xdr:row>
      <xdr:rowOff>111919</xdr:rowOff>
    </xdr:from>
    <xdr:to>
      <xdr:col>1</xdr:col>
      <xdr:colOff>809613</xdr:colOff>
      <xdr:row>211</xdr:row>
      <xdr:rowOff>1731919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502C52A1-4E05-4CE3-85F7-129F2E9F5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771" y="366836325"/>
          <a:ext cx="312453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276224</xdr:colOff>
      <xdr:row>212</xdr:row>
      <xdr:rowOff>130969</xdr:rowOff>
    </xdr:from>
    <xdr:to>
      <xdr:col>1</xdr:col>
      <xdr:colOff>297636</xdr:colOff>
      <xdr:row>212</xdr:row>
      <xdr:rowOff>1750969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86A00E0B-8F09-4A85-B324-163BC528AC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4" y="368760375"/>
          <a:ext cx="24741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259555</xdr:colOff>
      <xdr:row>192</xdr:row>
      <xdr:rowOff>140494</xdr:rowOff>
    </xdr:from>
    <xdr:to>
      <xdr:col>0</xdr:col>
      <xdr:colOff>1748245</xdr:colOff>
      <xdr:row>192</xdr:row>
      <xdr:rowOff>1760494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4D189FD2-6268-4E0F-9323-2A33B8444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555" y="330669900"/>
          <a:ext cx="14886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283366</xdr:colOff>
      <xdr:row>193</xdr:row>
      <xdr:rowOff>135732</xdr:rowOff>
    </xdr:from>
    <xdr:to>
      <xdr:col>0</xdr:col>
      <xdr:colOff>1767782</xdr:colOff>
      <xdr:row>193</xdr:row>
      <xdr:rowOff>1755732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0CD25606-32F6-466F-B64B-927700B54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366" y="332570138"/>
          <a:ext cx="148441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254790</xdr:colOff>
      <xdr:row>194</xdr:row>
      <xdr:rowOff>136072</xdr:rowOff>
    </xdr:from>
    <xdr:to>
      <xdr:col>0</xdr:col>
      <xdr:colOff>1761526</xdr:colOff>
      <xdr:row>194</xdr:row>
      <xdr:rowOff>1756072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BCB2640C-5E68-40B2-A395-72DB178E67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90"/>
        <a:stretch/>
      </xdr:blipFill>
      <xdr:spPr>
        <a:xfrm>
          <a:off x="254790" y="334475478"/>
          <a:ext cx="150673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288128</xdr:colOff>
      <xdr:row>195</xdr:row>
      <xdr:rowOff>166688</xdr:rowOff>
    </xdr:from>
    <xdr:to>
      <xdr:col>0</xdr:col>
      <xdr:colOff>1412544</xdr:colOff>
      <xdr:row>195</xdr:row>
      <xdr:rowOff>1786688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825CCA8B-16B5-4491-9A06-566C9FC40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8128" y="336411094"/>
          <a:ext cx="112441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261938</xdr:colOff>
      <xdr:row>213</xdr:row>
      <xdr:rowOff>171449</xdr:rowOff>
    </xdr:from>
    <xdr:to>
      <xdr:col>0</xdr:col>
      <xdr:colOff>1645238</xdr:colOff>
      <xdr:row>213</xdr:row>
      <xdr:rowOff>1791449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63E5E8C2-5DBA-4B1A-88B8-F803C45EDA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158"/>
        <a:stretch/>
      </xdr:blipFill>
      <xdr:spPr>
        <a:xfrm>
          <a:off x="261938" y="370705855"/>
          <a:ext cx="13833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223837</xdr:colOff>
      <xdr:row>214</xdr:row>
      <xdr:rowOff>178594</xdr:rowOff>
    </xdr:from>
    <xdr:to>
      <xdr:col>0</xdr:col>
      <xdr:colOff>2202667</xdr:colOff>
      <xdr:row>214</xdr:row>
      <xdr:rowOff>1798594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1DEB129E-BF88-46D3-8145-236791176C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008"/>
        <a:stretch/>
      </xdr:blipFill>
      <xdr:spPr>
        <a:xfrm>
          <a:off x="223837" y="372618000"/>
          <a:ext cx="19788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223836</xdr:colOff>
      <xdr:row>215</xdr:row>
      <xdr:rowOff>169070</xdr:rowOff>
    </xdr:from>
    <xdr:to>
      <xdr:col>0</xdr:col>
      <xdr:colOff>1971366</xdr:colOff>
      <xdr:row>215</xdr:row>
      <xdr:rowOff>1789070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489B5812-6137-4504-959F-E0831CAA53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31"/>
        <a:stretch/>
      </xdr:blipFill>
      <xdr:spPr>
        <a:xfrm>
          <a:off x="223836" y="374513476"/>
          <a:ext cx="17475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185736</xdr:colOff>
      <xdr:row>216</xdr:row>
      <xdr:rowOff>156929</xdr:rowOff>
    </xdr:from>
    <xdr:to>
      <xdr:col>0</xdr:col>
      <xdr:colOff>1605352</xdr:colOff>
      <xdr:row>216</xdr:row>
      <xdr:rowOff>1776929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2398FA6E-58F3-44A6-876D-703006E4B7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58"/>
        <a:stretch/>
      </xdr:blipFill>
      <xdr:spPr>
        <a:xfrm>
          <a:off x="185736" y="376406335"/>
          <a:ext cx="141961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226216</xdr:colOff>
      <xdr:row>217</xdr:row>
      <xdr:rowOff>154781</xdr:rowOff>
    </xdr:from>
    <xdr:to>
      <xdr:col>0</xdr:col>
      <xdr:colOff>2405072</xdr:colOff>
      <xdr:row>217</xdr:row>
      <xdr:rowOff>1774781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97DFAE52-6921-402D-9706-F22CF2CCA6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82"/>
        <a:stretch/>
      </xdr:blipFill>
      <xdr:spPr>
        <a:xfrm>
          <a:off x="226216" y="378309187"/>
          <a:ext cx="217885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245266</xdr:colOff>
      <xdr:row>218</xdr:row>
      <xdr:rowOff>150018</xdr:rowOff>
    </xdr:from>
    <xdr:to>
      <xdr:col>0</xdr:col>
      <xdr:colOff>2428892</xdr:colOff>
      <xdr:row>218</xdr:row>
      <xdr:rowOff>1770018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139C354E-ACA4-428B-8092-5380CB2103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854"/>
        <a:stretch/>
      </xdr:blipFill>
      <xdr:spPr>
        <a:xfrm>
          <a:off x="245266" y="380209424"/>
          <a:ext cx="218362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202294</xdr:colOff>
      <xdr:row>219</xdr:row>
      <xdr:rowOff>204787</xdr:rowOff>
    </xdr:from>
    <xdr:to>
      <xdr:col>1</xdr:col>
      <xdr:colOff>355736</xdr:colOff>
      <xdr:row>219</xdr:row>
      <xdr:rowOff>1824787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BD4406A4-33EA-4549-8178-446BC31F3A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958"/>
        <a:stretch/>
      </xdr:blipFill>
      <xdr:spPr>
        <a:xfrm>
          <a:off x="202294" y="382169193"/>
          <a:ext cx="26061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230980</xdr:colOff>
      <xdr:row>220</xdr:row>
      <xdr:rowOff>169620</xdr:rowOff>
    </xdr:from>
    <xdr:to>
      <xdr:col>0</xdr:col>
      <xdr:colOff>1624090</xdr:colOff>
      <xdr:row>220</xdr:row>
      <xdr:rowOff>1789620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E500D6EA-9517-47B5-97DD-C2B96C0DCB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33"/>
        <a:stretch/>
      </xdr:blipFill>
      <xdr:spPr>
        <a:xfrm>
          <a:off x="230980" y="384039026"/>
          <a:ext cx="139311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226217</xdr:colOff>
      <xdr:row>221</xdr:row>
      <xdr:rowOff>143670</xdr:rowOff>
    </xdr:from>
    <xdr:to>
      <xdr:col>0</xdr:col>
      <xdr:colOff>1604207</xdr:colOff>
      <xdr:row>221</xdr:row>
      <xdr:rowOff>1763670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B4FE080A-BDFA-486B-8A10-2D5F2E5290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2"/>
        <a:stretch/>
      </xdr:blipFill>
      <xdr:spPr>
        <a:xfrm>
          <a:off x="226217" y="385918076"/>
          <a:ext cx="13779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230981</xdr:colOff>
      <xdr:row>222</xdr:row>
      <xdr:rowOff>159544</xdr:rowOff>
    </xdr:from>
    <xdr:to>
      <xdr:col>0</xdr:col>
      <xdr:colOff>1895171</xdr:colOff>
      <xdr:row>222</xdr:row>
      <xdr:rowOff>1779544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9359CB22-0276-4F5B-92C1-397BB27161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285"/>
        <a:stretch/>
      </xdr:blipFill>
      <xdr:spPr>
        <a:xfrm>
          <a:off x="230981" y="387838950"/>
          <a:ext cx="16641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166688</xdr:colOff>
      <xdr:row>223</xdr:row>
      <xdr:rowOff>142875</xdr:rowOff>
    </xdr:from>
    <xdr:to>
      <xdr:col>0</xdr:col>
      <xdr:colOff>1863368</xdr:colOff>
      <xdr:row>223</xdr:row>
      <xdr:rowOff>1762875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E8DEDC66-3428-4C6C-9C1D-570821609A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6"/>
        <a:stretch/>
      </xdr:blipFill>
      <xdr:spPr>
        <a:xfrm>
          <a:off x="166688" y="389727281"/>
          <a:ext cx="169668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113617</xdr:colOff>
      <xdr:row>224</xdr:row>
      <xdr:rowOff>125186</xdr:rowOff>
    </xdr:from>
    <xdr:to>
      <xdr:col>1</xdr:col>
      <xdr:colOff>511949</xdr:colOff>
      <xdr:row>224</xdr:row>
      <xdr:rowOff>1745186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BD70BA79-6D35-4550-8F82-A936744367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403"/>
        <a:stretch/>
      </xdr:blipFill>
      <xdr:spPr>
        <a:xfrm>
          <a:off x="113617" y="391614592"/>
          <a:ext cx="285102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190497</xdr:colOff>
      <xdr:row>225</xdr:row>
      <xdr:rowOff>138113</xdr:rowOff>
    </xdr:from>
    <xdr:to>
      <xdr:col>0</xdr:col>
      <xdr:colOff>1598323</xdr:colOff>
      <xdr:row>225</xdr:row>
      <xdr:rowOff>1758113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092E4E47-73A6-42AC-A63D-3300A1CE63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663"/>
        <a:stretch/>
      </xdr:blipFill>
      <xdr:spPr>
        <a:xfrm>
          <a:off x="190497" y="393532519"/>
          <a:ext cx="140782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235742</xdr:colOff>
      <xdr:row>226</xdr:row>
      <xdr:rowOff>161926</xdr:rowOff>
    </xdr:from>
    <xdr:to>
      <xdr:col>0</xdr:col>
      <xdr:colOff>1895432</xdr:colOff>
      <xdr:row>226</xdr:row>
      <xdr:rowOff>1781926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B784A339-F63A-4F31-A634-756F644965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345"/>
        <a:stretch/>
      </xdr:blipFill>
      <xdr:spPr>
        <a:xfrm>
          <a:off x="235742" y="395461332"/>
          <a:ext cx="16596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227</xdr:row>
      <xdr:rowOff>142875</xdr:rowOff>
    </xdr:from>
    <xdr:to>
      <xdr:col>0</xdr:col>
      <xdr:colOff>1737480</xdr:colOff>
      <xdr:row>227</xdr:row>
      <xdr:rowOff>1762875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E6B491AD-E13B-43A6-A074-C08967FE50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723"/>
        <a:stretch/>
      </xdr:blipFill>
      <xdr:spPr>
        <a:xfrm>
          <a:off x="323850" y="397347281"/>
          <a:ext cx="14136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202404</xdr:colOff>
      <xdr:row>228</xdr:row>
      <xdr:rowOff>166686</xdr:rowOff>
    </xdr:from>
    <xdr:to>
      <xdr:col>1</xdr:col>
      <xdr:colOff>527746</xdr:colOff>
      <xdr:row>228</xdr:row>
      <xdr:rowOff>1786686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2DDEB17C-783A-43A8-8155-01CA98F4A2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356"/>
        <a:stretch/>
      </xdr:blipFill>
      <xdr:spPr>
        <a:xfrm>
          <a:off x="202404" y="399276092"/>
          <a:ext cx="27780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164305</xdr:colOff>
      <xdr:row>229</xdr:row>
      <xdr:rowOff>166688</xdr:rowOff>
    </xdr:from>
    <xdr:to>
      <xdr:col>0</xdr:col>
      <xdr:colOff>1485055</xdr:colOff>
      <xdr:row>229</xdr:row>
      <xdr:rowOff>1786688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66A2B105-9162-4EB4-AC8F-4CE5623309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028"/>
        <a:stretch/>
      </xdr:blipFill>
      <xdr:spPr>
        <a:xfrm>
          <a:off x="164305" y="401181094"/>
          <a:ext cx="13207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138111</xdr:colOff>
      <xdr:row>231</xdr:row>
      <xdr:rowOff>162877</xdr:rowOff>
    </xdr:from>
    <xdr:to>
      <xdr:col>1</xdr:col>
      <xdr:colOff>592739</xdr:colOff>
      <xdr:row>231</xdr:row>
      <xdr:rowOff>1782877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506B7D5D-FA3B-4C8A-8A82-79BE8D2C4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138111" y="403713315"/>
          <a:ext cx="290731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150018</xdr:colOff>
      <xdr:row>232</xdr:row>
      <xdr:rowOff>123825</xdr:rowOff>
    </xdr:from>
    <xdr:to>
      <xdr:col>1</xdr:col>
      <xdr:colOff>727586</xdr:colOff>
      <xdr:row>232</xdr:row>
      <xdr:rowOff>1743825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744C1BF8-D55F-4142-8626-15E54318B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150018" y="405579263"/>
          <a:ext cx="303025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175736</xdr:colOff>
      <xdr:row>234</xdr:row>
      <xdr:rowOff>108585</xdr:rowOff>
    </xdr:from>
    <xdr:to>
      <xdr:col>1</xdr:col>
      <xdr:colOff>640714</xdr:colOff>
      <xdr:row>234</xdr:row>
      <xdr:rowOff>1728585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AA26EEAF-B5E7-447E-880E-309EA8322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175736" y="409374023"/>
          <a:ext cx="2917666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180021</xdr:colOff>
      <xdr:row>233</xdr:row>
      <xdr:rowOff>124778</xdr:rowOff>
    </xdr:from>
    <xdr:to>
      <xdr:col>1</xdr:col>
      <xdr:colOff>677263</xdr:colOff>
      <xdr:row>233</xdr:row>
      <xdr:rowOff>1744778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DFC04655-86A1-4C5C-8548-EDFCDC021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180021" y="407485216"/>
          <a:ext cx="2949930" cy="1620000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307"/>
  <sheetViews>
    <sheetView tabSelected="1" zoomScale="80" zoomScaleNormal="80" workbookViewId="0">
      <selection activeCell="C232" sqref="C232:C235"/>
    </sheetView>
  </sheetViews>
  <sheetFormatPr defaultRowHeight="18.75" x14ac:dyDescent="0.3"/>
  <cols>
    <col min="1" max="1" width="36.7109375" customWidth="1"/>
    <col min="2" max="2" width="34.42578125" customWidth="1"/>
    <col min="3" max="3" width="28" style="172" customWidth="1"/>
    <col min="4" max="4" width="24.7109375" style="37" customWidth="1"/>
    <col min="5" max="5" width="66.42578125" style="1" customWidth="1"/>
    <col min="6" max="6" width="14.140625" customWidth="1"/>
    <col min="7" max="7" width="15.42578125" customWidth="1"/>
    <col min="8" max="8" width="11.140625" customWidth="1"/>
    <col min="9" max="9" width="13.7109375" customWidth="1"/>
  </cols>
  <sheetData>
    <row r="1" spans="1:9" ht="35.1" customHeight="1" thickTop="1" x14ac:dyDescent="0.25">
      <c r="A1" s="41" t="e" vm="1">
        <v>#VALUE!</v>
      </c>
      <c r="B1" s="42"/>
      <c r="C1" s="105" t="s">
        <v>3</v>
      </c>
      <c r="D1" s="105"/>
      <c r="E1" s="105"/>
      <c r="F1" s="105"/>
      <c r="G1" s="106"/>
      <c r="H1" s="106"/>
      <c r="I1" s="107"/>
    </row>
    <row r="2" spans="1:9" ht="24.95" customHeight="1" x14ac:dyDescent="0.25">
      <c r="A2" s="43"/>
      <c r="B2" s="108"/>
      <c r="C2" s="109" t="s">
        <v>16</v>
      </c>
      <c r="D2" s="109"/>
      <c r="E2" s="109"/>
      <c r="F2" s="109"/>
      <c r="G2" s="110"/>
      <c r="H2" s="110"/>
      <c r="I2" s="111"/>
    </row>
    <row r="3" spans="1:9" ht="24.95" customHeight="1" x14ac:dyDescent="0.25">
      <c r="A3" s="43"/>
      <c r="B3" s="108"/>
      <c r="C3" s="109" t="s">
        <v>17</v>
      </c>
      <c r="D3" s="109"/>
      <c r="E3" s="109"/>
      <c r="F3" s="109"/>
      <c r="G3" s="110"/>
      <c r="H3" s="110"/>
      <c r="I3" s="111"/>
    </row>
    <row r="4" spans="1:9" ht="24.95" customHeight="1" x14ac:dyDescent="0.25">
      <c r="A4" s="43"/>
      <c r="B4" s="108"/>
      <c r="C4" s="109" t="s">
        <v>4</v>
      </c>
      <c r="D4" s="109"/>
      <c r="E4" s="109"/>
      <c r="F4" s="109"/>
      <c r="G4" s="110"/>
      <c r="H4" s="110"/>
      <c r="I4" s="111"/>
    </row>
    <row r="5" spans="1:9" ht="24.95" customHeight="1" x14ac:dyDescent="0.25">
      <c r="A5" s="43"/>
      <c r="B5" s="108"/>
      <c r="C5" s="158" t="s">
        <v>19</v>
      </c>
      <c r="D5" s="158"/>
      <c r="E5" s="158"/>
      <c r="F5" s="158"/>
      <c r="G5" s="2"/>
      <c r="H5" s="2"/>
      <c r="I5" s="111"/>
    </row>
    <row r="6" spans="1:9" ht="20.100000000000001" customHeight="1" x14ac:dyDescent="0.25">
      <c r="A6" s="112" t="s">
        <v>22</v>
      </c>
      <c r="B6" s="113"/>
      <c r="C6" s="60" t="s">
        <v>5</v>
      </c>
      <c r="D6" s="61"/>
      <c r="E6" s="62"/>
      <c r="F6" s="62"/>
      <c r="G6" s="63"/>
      <c r="H6" s="6"/>
      <c r="I6" s="114"/>
    </row>
    <row r="7" spans="1:9" ht="20.100000000000001" customHeight="1" x14ac:dyDescent="0.25">
      <c r="A7" s="112"/>
      <c r="B7" s="113"/>
      <c r="C7" s="169"/>
      <c r="D7" s="116"/>
      <c r="E7" s="64" t="s">
        <v>18</v>
      </c>
      <c r="F7" s="65"/>
      <c r="G7" s="115"/>
      <c r="H7" s="56" t="s">
        <v>6</v>
      </c>
      <c r="I7" s="114"/>
    </row>
    <row r="8" spans="1:9" ht="20.100000000000001" customHeight="1" x14ac:dyDescent="0.25">
      <c r="A8" s="117"/>
      <c r="B8" s="38"/>
      <c r="C8" s="169"/>
      <c r="D8" s="116"/>
      <c r="E8" s="66"/>
      <c r="F8" s="66"/>
      <c r="G8" s="115"/>
      <c r="H8" s="57"/>
      <c r="I8" s="118"/>
    </row>
    <row r="9" spans="1:9" ht="20.100000000000001" customHeight="1" x14ac:dyDescent="0.25">
      <c r="A9" s="119" t="s">
        <v>1</v>
      </c>
      <c r="B9" s="44"/>
      <c r="C9" s="165" t="s">
        <v>0</v>
      </c>
      <c r="D9" s="49" t="s">
        <v>21</v>
      </c>
      <c r="E9" s="47" t="s">
        <v>15</v>
      </c>
      <c r="F9" s="49" t="s">
        <v>20</v>
      </c>
      <c r="G9" s="46" t="s">
        <v>2</v>
      </c>
      <c r="H9" s="58" t="s">
        <v>7</v>
      </c>
      <c r="I9" s="120" t="s">
        <v>14</v>
      </c>
    </row>
    <row r="10" spans="1:9" ht="20.100000000000001" customHeight="1" x14ac:dyDescent="0.25">
      <c r="A10" s="121"/>
      <c r="B10" s="45"/>
      <c r="C10" s="166"/>
      <c r="D10" s="50"/>
      <c r="E10" s="48"/>
      <c r="F10" s="50"/>
      <c r="G10" s="46"/>
      <c r="H10" s="59"/>
      <c r="I10" s="120"/>
    </row>
    <row r="11" spans="1:9" ht="50.1" customHeight="1" x14ac:dyDescent="0.25">
      <c r="A11" s="122"/>
      <c r="B11" s="55"/>
      <c r="C11" s="55"/>
      <c r="D11" s="55"/>
      <c r="E11" s="55"/>
      <c r="F11" s="18"/>
      <c r="G11" s="19"/>
      <c r="H11" s="8"/>
      <c r="I11" s="123"/>
    </row>
    <row r="12" spans="1:9" ht="50.1" customHeight="1" x14ac:dyDescent="0.25">
      <c r="A12" s="159" t="s">
        <v>44</v>
      </c>
      <c r="B12" s="160"/>
      <c r="C12" s="160"/>
      <c r="D12" s="160"/>
      <c r="E12" s="160"/>
      <c r="F12" s="160"/>
      <c r="G12" s="161"/>
      <c r="H12" s="8"/>
      <c r="I12" s="125"/>
    </row>
    <row r="13" spans="1:9" ht="150" customHeight="1" x14ac:dyDescent="0.25">
      <c r="A13" s="126"/>
      <c r="B13" s="21"/>
      <c r="C13" s="22" t="s">
        <v>356</v>
      </c>
      <c r="D13" s="33" t="s">
        <v>23</v>
      </c>
      <c r="E13" s="24" t="s">
        <v>355</v>
      </c>
      <c r="F13" s="22">
        <v>20</v>
      </c>
      <c r="G13" s="25">
        <v>60</v>
      </c>
      <c r="H13" s="8"/>
      <c r="I13" s="127">
        <f t="shared" ref="I13:I215" si="0">SUM(G13)*(H13)</f>
        <v>0</v>
      </c>
    </row>
    <row r="14" spans="1:9" ht="150" customHeight="1" x14ac:dyDescent="0.25">
      <c r="A14" s="126"/>
      <c r="B14" s="21"/>
      <c r="C14" s="22" t="s">
        <v>357</v>
      </c>
      <c r="D14" s="33" t="s">
        <v>24</v>
      </c>
      <c r="E14" s="24" t="s">
        <v>25</v>
      </c>
      <c r="F14" s="22">
        <v>30</v>
      </c>
      <c r="G14" s="25">
        <v>60</v>
      </c>
      <c r="H14" s="8"/>
      <c r="I14" s="127">
        <f t="shared" si="0"/>
        <v>0</v>
      </c>
    </row>
    <row r="15" spans="1:9" ht="150" customHeight="1" x14ac:dyDescent="0.25">
      <c r="A15" s="126"/>
      <c r="B15" s="21"/>
      <c r="C15" s="22" t="s">
        <v>358</v>
      </c>
      <c r="D15" s="33" t="s">
        <v>26</v>
      </c>
      <c r="E15" s="24" t="s">
        <v>27</v>
      </c>
      <c r="F15" s="22">
        <v>50</v>
      </c>
      <c r="G15" s="25">
        <v>60</v>
      </c>
      <c r="H15" s="8"/>
      <c r="I15" s="127">
        <f t="shared" si="0"/>
        <v>0</v>
      </c>
    </row>
    <row r="16" spans="1:9" ht="150" customHeight="1" x14ac:dyDescent="0.25">
      <c r="A16" s="126"/>
      <c r="B16" s="21"/>
      <c r="C16" s="22" t="s">
        <v>359</v>
      </c>
      <c r="D16" s="33" t="s">
        <v>28</v>
      </c>
      <c r="E16" s="24" t="s">
        <v>29</v>
      </c>
      <c r="F16" s="22">
        <v>20</v>
      </c>
      <c r="G16" s="25">
        <v>60</v>
      </c>
      <c r="H16" s="8"/>
      <c r="I16" s="127">
        <f t="shared" si="0"/>
        <v>0</v>
      </c>
    </row>
    <row r="17" spans="1:9" ht="150" customHeight="1" x14ac:dyDescent="0.25">
      <c r="A17" s="126"/>
      <c r="B17" s="21"/>
      <c r="C17" s="22" t="s">
        <v>360</v>
      </c>
      <c r="D17" s="33" t="s">
        <v>30</v>
      </c>
      <c r="E17" s="24" t="s">
        <v>31</v>
      </c>
      <c r="F17" s="22">
        <v>20</v>
      </c>
      <c r="G17" s="25">
        <v>60</v>
      </c>
      <c r="H17" s="8"/>
      <c r="I17" s="127">
        <f t="shared" si="0"/>
        <v>0</v>
      </c>
    </row>
    <row r="18" spans="1:9" ht="150" customHeight="1" x14ac:dyDescent="0.25">
      <c r="A18" s="126"/>
      <c r="B18" s="21"/>
      <c r="C18" s="22" t="s">
        <v>361</v>
      </c>
      <c r="D18" s="33" t="s">
        <v>32</v>
      </c>
      <c r="E18" s="24" t="s">
        <v>33</v>
      </c>
      <c r="F18" s="22">
        <v>50</v>
      </c>
      <c r="G18" s="25">
        <v>60</v>
      </c>
      <c r="H18" s="8"/>
      <c r="I18" s="127">
        <f t="shared" si="0"/>
        <v>0</v>
      </c>
    </row>
    <row r="19" spans="1:9" ht="150" customHeight="1" x14ac:dyDescent="0.25">
      <c r="A19" s="126"/>
      <c r="B19" s="21"/>
      <c r="C19" s="22" t="s">
        <v>362</v>
      </c>
      <c r="D19" s="33" t="s">
        <v>34</v>
      </c>
      <c r="E19" s="24" t="s">
        <v>35</v>
      </c>
      <c r="F19" s="22">
        <v>50</v>
      </c>
      <c r="G19" s="25">
        <v>60</v>
      </c>
      <c r="H19" s="8"/>
      <c r="I19" s="127">
        <f t="shared" si="0"/>
        <v>0</v>
      </c>
    </row>
    <row r="20" spans="1:9" ht="150" customHeight="1" x14ac:dyDescent="0.25">
      <c r="A20" s="126"/>
      <c r="B20" s="21"/>
      <c r="C20" s="22" t="s">
        <v>363</v>
      </c>
      <c r="D20" s="33" t="s">
        <v>36</v>
      </c>
      <c r="E20" s="24" t="s">
        <v>37</v>
      </c>
      <c r="F20" s="22">
        <v>50</v>
      </c>
      <c r="G20" s="25">
        <v>60</v>
      </c>
      <c r="H20" s="8"/>
      <c r="I20" s="127">
        <f t="shared" si="0"/>
        <v>0</v>
      </c>
    </row>
    <row r="21" spans="1:9" ht="150" customHeight="1" x14ac:dyDescent="0.25">
      <c r="A21" s="126"/>
      <c r="B21" s="21"/>
      <c r="C21" s="22" t="s">
        <v>364</v>
      </c>
      <c r="D21" s="33" t="s">
        <v>38</v>
      </c>
      <c r="E21" s="24" t="s">
        <v>39</v>
      </c>
      <c r="F21" s="22">
        <v>20</v>
      </c>
      <c r="G21" s="25">
        <v>60</v>
      </c>
      <c r="H21" s="8"/>
      <c r="I21" s="127">
        <f t="shared" si="0"/>
        <v>0</v>
      </c>
    </row>
    <row r="22" spans="1:9" ht="150" customHeight="1" x14ac:dyDescent="0.25">
      <c r="A22" s="126"/>
      <c r="B22" s="21"/>
      <c r="C22" s="22" t="s">
        <v>365</v>
      </c>
      <c r="D22" s="33" t="s">
        <v>40</v>
      </c>
      <c r="E22" s="24" t="s">
        <v>41</v>
      </c>
      <c r="F22" s="22">
        <v>50</v>
      </c>
      <c r="G22" s="25">
        <v>60</v>
      </c>
      <c r="H22" s="8"/>
      <c r="I22" s="127">
        <f t="shared" si="0"/>
        <v>0</v>
      </c>
    </row>
    <row r="23" spans="1:9" ht="150" customHeight="1" x14ac:dyDescent="0.25">
      <c r="A23" s="126"/>
      <c r="B23" s="21"/>
      <c r="C23" s="22" t="s">
        <v>366</v>
      </c>
      <c r="D23" s="33" t="s">
        <v>42</v>
      </c>
      <c r="E23" s="24" t="s">
        <v>43</v>
      </c>
      <c r="F23" s="22">
        <v>20</v>
      </c>
      <c r="G23" s="25">
        <v>60</v>
      </c>
      <c r="H23" s="8"/>
      <c r="I23" s="127">
        <f t="shared" si="0"/>
        <v>0</v>
      </c>
    </row>
    <row r="24" spans="1:9" ht="50.1" customHeight="1" x14ac:dyDescent="0.25">
      <c r="A24" s="128" t="s">
        <v>45</v>
      </c>
      <c r="B24" s="69"/>
      <c r="C24" s="69"/>
      <c r="D24" s="69"/>
      <c r="E24" s="69"/>
      <c r="F24" s="69"/>
      <c r="G24" s="162"/>
      <c r="H24" s="8"/>
      <c r="I24" s="125"/>
    </row>
    <row r="25" spans="1:9" ht="150" customHeight="1" x14ac:dyDescent="0.25">
      <c r="A25" s="126"/>
      <c r="B25" s="21"/>
      <c r="C25" s="22" t="s">
        <v>367</v>
      </c>
      <c r="D25" s="34" t="s">
        <v>46</v>
      </c>
      <c r="E25" s="27" t="s">
        <v>47</v>
      </c>
      <c r="F25" s="26">
        <v>30</v>
      </c>
      <c r="G25" s="25">
        <v>45</v>
      </c>
      <c r="H25" s="8"/>
      <c r="I25" s="127">
        <f t="shared" si="0"/>
        <v>0</v>
      </c>
    </row>
    <row r="26" spans="1:9" ht="150" customHeight="1" x14ac:dyDescent="0.25">
      <c r="A26" s="126"/>
      <c r="B26" s="21"/>
      <c r="C26" s="22" t="s">
        <v>368</v>
      </c>
      <c r="D26" s="34" t="s">
        <v>48</v>
      </c>
      <c r="E26" s="27" t="s">
        <v>49</v>
      </c>
      <c r="F26" s="28">
        <v>20</v>
      </c>
      <c r="G26" s="25">
        <v>45</v>
      </c>
      <c r="H26" s="8"/>
      <c r="I26" s="127">
        <f t="shared" si="0"/>
        <v>0</v>
      </c>
    </row>
    <row r="27" spans="1:9" ht="150" customHeight="1" x14ac:dyDescent="0.25">
      <c r="A27" s="126"/>
      <c r="B27" s="21"/>
      <c r="C27" s="22" t="s">
        <v>369</v>
      </c>
      <c r="D27" s="34" t="s">
        <v>50</v>
      </c>
      <c r="E27" s="27" t="s">
        <v>51</v>
      </c>
      <c r="F27" s="26">
        <v>50</v>
      </c>
      <c r="G27" s="25">
        <v>45</v>
      </c>
      <c r="H27" s="8"/>
      <c r="I27" s="127">
        <f t="shared" si="0"/>
        <v>0</v>
      </c>
    </row>
    <row r="28" spans="1:9" ht="150" customHeight="1" x14ac:dyDescent="0.25">
      <c r="A28" s="126"/>
      <c r="B28" s="21"/>
      <c r="C28" s="22" t="s">
        <v>370</v>
      </c>
      <c r="D28" s="34" t="s">
        <v>52</v>
      </c>
      <c r="E28" s="27" t="s">
        <v>53</v>
      </c>
      <c r="F28" s="26">
        <v>50</v>
      </c>
      <c r="G28" s="25">
        <v>45</v>
      </c>
      <c r="H28" s="8"/>
      <c r="I28" s="127">
        <f t="shared" si="0"/>
        <v>0</v>
      </c>
    </row>
    <row r="29" spans="1:9" ht="150" customHeight="1" x14ac:dyDescent="0.25">
      <c r="A29" s="126"/>
      <c r="B29" s="21"/>
      <c r="C29" s="22" t="s">
        <v>371</v>
      </c>
      <c r="D29" s="33" t="s">
        <v>54</v>
      </c>
      <c r="E29" s="24" t="s">
        <v>55</v>
      </c>
      <c r="F29" s="22">
        <v>10</v>
      </c>
      <c r="G29" s="25">
        <v>45</v>
      </c>
      <c r="H29" s="8"/>
      <c r="I29" s="127">
        <f t="shared" si="0"/>
        <v>0</v>
      </c>
    </row>
    <row r="30" spans="1:9" ht="150" customHeight="1" x14ac:dyDescent="0.25">
      <c r="A30" s="126"/>
      <c r="B30" s="21"/>
      <c r="C30" s="22" t="s">
        <v>372</v>
      </c>
      <c r="D30" s="33" t="s">
        <v>56</v>
      </c>
      <c r="E30" s="24" t="s">
        <v>57</v>
      </c>
      <c r="F30" s="22">
        <v>50</v>
      </c>
      <c r="G30" s="25">
        <v>45</v>
      </c>
      <c r="H30" s="8"/>
      <c r="I30" s="127">
        <f t="shared" si="0"/>
        <v>0</v>
      </c>
    </row>
    <row r="31" spans="1:9" ht="150" customHeight="1" x14ac:dyDescent="0.25">
      <c r="A31" s="126"/>
      <c r="B31" s="21"/>
      <c r="C31" s="22" t="s">
        <v>373</v>
      </c>
      <c r="D31" s="33" t="s">
        <v>58</v>
      </c>
      <c r="E31" s="24" t="s">
        <v>59</v>
      </c>
      <c r="F31" s="22">
        <v>50</v>
      </c>
      <c r="G31" s="25">
        <v>45</v>
      </c>
      <c r="H31" s="8"/>
      <c r="I31" s="127">
        <f t="shared" si="0"/>
        <v>0</v>
      </c>
    </row>
    <row r="32" spans="1:9" ht="150" customHeight="1" x14ac:dyDescent="0.25">
      <c r="A32" s="126"/>
      <c r="B32" s="21"/>
      <c r="C32" s="22" t="s">
        <v>374</v>
      </c>
      <c r="D32" s="33" t="s">
        <v>60</v>
      </c>
      <c r="E32" s="24" t="s">
        <v>61</v>
      </c>
      <c r="F32" s="22">
        <v>30</v>
      </c>
      <c r="G32" s="25">
        <v>45</v>
      </c>
      <c r="H32" s="8"/>
      <c r="I32" s="127">
        <f t="shared" si="0"/>
        <v>0</v>
      </c>
    </row>
    <row r="33" spans="1:9" ht="150" customHeight="1" x14ac:dyDescent="0.25">
      <c r="A33" s="126"/>
      <c r="B33" s="21"/>
      <c r="C33" s="22" t="s">
        <v>375</v>
      </c>
      <c r="D33" s="33" t="s">
        <v>62</v>
      </c>
      <c r="E33" s="24" t="s">
        <v>63</v>
      </c>
      <c r="F33" s="22">
        <v>30</v>
      </c>
      <c r="G33" s="25">
        <v>45</v>
      </c>
      <c r="H33" s="8"/>
      <c r="I33" s="127">
        <f t="shared" si="0"/>
        <v>0</v>
      </c>
    </row>
    <row r="34" spans="1:9" ht="150" customHeight="1" x14ac:dyDescent="0.25">
      <c r="A34" s="126"/>
      <c r="B34" s="21"/>
      <c r="C34" s="22" t="s">
        <v>376</v>
      </c>
      <c r="D34" s="33" t="s">
        <v>64</v>
      </c>
      <c r="E34" s="24" t="s">
        <v>65</v>
      </c>
      <c r="F34" s="22">
        <v>40</v>
      </c>
      <c r="G34" s="25">
        <v>45</v>
      </c>
      <c r="H34" s="8"/>
      <c r="I34" s="127">
        <f t="shared" si="0"/>
        <v>0</v>
      </c>
    </row>
    <row r="35" spans="1:9" ht="150" customHeight="1" x14ac:dyDescent="0.25">
      <c r="A35" s="126"/>
      <c r="B35" s="21"/>
      <c r="C35" s="22" t="s">
        <v>377</v>
      </c>
      <c r="D35" s="33" t="s">
        <v>66</v>
      </c>
      <c r="E35" s="24" t="s">
        <v>67</v>
      </c>
      <c r="F35" s="22">
        <v>50</v>
      </c>
      <c r="G35" s="25">
        <v>45</v>
      </c>
      <c r="H35" s="8"/>
      <c r="I35" s="127">
        <f t="shared" si="0"/>
        <v>0</v>
      </c>
    </row>
    <row r="36" spans="1:9" ht="150" customHeight="1" x14ac:dyDescent="0.25">
      <c r="A36" s="126"/>
      <c r="B36" s="21"/>
      <c r="C36" s="22" t="s">
        <v>378</v>
      </c>
      <c r="D36" s="33" t="s">
        <v>68</v>
      </c>
      <c r="E36" s="24" t="s">
        <v>69</v>
      </c>
      <c r="F36" s="22">
        <v>20</v>
      </c>
      <c r="G36" s="25">
        <v>45</v>
      </c>
      <c r="H36" s="8"/>
      <c r="I36" s="127">
        <f t="shared" si="0"/>
        <v>0</v>
      </c>
    </row>
    <row r="37" spans="1:9" ht="150" customHeight="1" x14ac:dyDescent="0.25">
      <c r="A37" s="126"/>
      <c r="B37" s="21"/>
      <c r="C37" s="22" t="s">
        <v>379</v>
      </c>
      <c r="D37" s="33" t="s">
        <v>70</v>
      </c>
      <c r="E37" s="24" t="s">
        <v>71</v>
      </c>
      <c r="F37" s="22">
        <v>30</v>
      </c>
      <c r="G37" s="25">
        <v>45</v>
      </c>
      <c r="H37" s="8"/>
      <c r="I37" s="127">
        <f t="shared" si="0"/>
        <v>0</v>
      </c>
    </row>
    <row r="38" spans="1:9" ht="150" customHeight="1" x14ac:dyDescent="0.25">
      <c r="A38" s="126"/>
      <c r="B38" s="21"/>
      <c r="C38" s="22" t="s">
        <v>380</v>
      </c>
      <c r="D38" s="33" t="s">
        <v>72</v>
      </c>
      <c r="E38" s="24" t="s">
        <v>73</v>
      </c>
      <c r="F38" s="22">
        <v>50</v>
      </c>
      <c r="G38" s="25">
        <v>45</v>
      </c>
      <c r="H38" s="8"/>
      <c r="I38" s="127">
        <f t="shared" si="0"/>
        <v>0</v>
      </c>
    </row>
    <row r="39" spans="1:9" ht="150" customHeight="1" x14ac:dyDescent="0.25">
      <c r="A39" s="126"/>
      <c r="B39" s="21"/>
      <c r="C39" s="22" t="s">
        <v>381</v>
      </c>
      <c r="D39" s="34" t="s">
        <v>74</v>
      </c>
      <c r="E39" s="27" t="s">
        <v>75</v>
      </c>
      <c r="F39" s="29">
        <v>50</v>
      </c>
      <c r="G39" s="25">
        <v>45</v>
      </c>
      <c r="H39" s="8"/>
      <c r="I39" s="127">
        <f t="shared" si="0"/>
        <v>0</v>
      </c>
    </row>
    <row r="40" spans="1:9" ht="150" customHeight="1" x14ac:dyDescent="0.25">
      <c r="A40" s="126"/>
      <c r="B40" s="21"/>
      <c r="C40" s="22" t="s">
        <v>382</v>
      </c>
      <c r="D40" s="34" t="s">
        <v>76</v>
      </c>
      <c r="E40" s="27" t="s">
        <v>63</v>
      </c>
      <c r="F40" s="26">
        <v>50</v>
      </c>
      <c r="G40" s="25">
        <v>45</v>
      </c>
      <c r="H40" s="8"/>
      <c r="I40" s="127">
        <f t="shared" si="0"/>
        <v>0</v>
      </c>
    </row>
    <row r="41" spans="1:9" ht="150" customHeight="1" x14ac:dyDescent="0.25">
      <c r="A41" s="126"/>
      <c r="B41" s="21"/>
      <c r="C41" s="22" t="s">
        <v>383</v>
      </c>
      <c r="D41" s="33" t="s">
        <v>77</v>
      </c>
      <c r="E41" s="24" t="s">
        <v>78</v>
      </c>
      <c r="F41" s="22">
        <v>50</v>
      </c>
      <c r="G41" s="25">
        <v>45</v>
      </c>
      <c r="H41" s="8"/>
      <c r="I41" s="127">
        <f t="shared" si="0"/>
        <v>0</v>
      </c>
    </row>
    <row r="42" spans="1:9" ht="150" customHeight="1" x14ac:dyDescent="0.25">
      <c r="A42" s="126"/>
      <c r="B42" s="21"/>
      <c r="C42" s="22" t="s">
        <v>384</v>
      </c>
      <c r="D42" s="33" t="s">
        <v>79</v>
      </c>
      <c r="E42" s="24" t="s">
        <v>80</v>
      </c>
      <c r="F42" s="22">
        <v>20</v>
      </c>
      <c r="G42" s="25">
        <v>45</v>
      </c>
      <c r="H42" s="8"/>
      <c r="I42" s="127">
        <f t="shared" si="0"/>
        <v>0</v>
      </c>
    </row>
    <row r="43" spans="1:9" ht="150" customHeight="1" x14ac:dyDescent="0.25">
      <c r="A43" s="126"/>
      <c r="B43" s="21"/>
      <c r="C43" s="22" t="s">
        <v>385</v>
      </c>
      <c r="D43" s="33" t="s">
        <v>81</v>
      </c>
      <c r="E43" s="24" t="s">
        <v>82</v>
      </c>
      <c r="F43" s="22">
        <v>20</v>
      </c>
      <c r="G43" s="25">
        <v>45</v>
      </c>
      <c r="H43" s="8"/>
      <c r="I43" s="127">
        <f t="shared" si="0"/>
        <v>0</v>
      </c>
    </row>
    <row r="44" spans="1:9" ht="150" customHeight="1" x14ac:dyDescent="0.25">
      <c r="A44" s="126"/>
      <c r="B44" s="21"/>
      <c r="C44" s="22" t="s">
        <v>386</v>
      </c>
      <c r="D44" s="33" t="s">
        <v>83</v>
      </c>
      <c r="E44" s="24" t="s">
        <v>84</v>
      </c>
      <c r="F44" s="22">
        <v>20</v>
      </c>
      <c r="G44" s="25">
        <v>45</v>
      </c>
      <c r="H44" s="8"/>
      <c r="I44" s="127">
        <f t="shared" si="0"/>
        <v>0</v>
      </c>
    </row>
    <row r="45" spans="1:9" ht="50.1" customHeight="1" x14ac:dyDescent="0.25">
      <c r="A45" s="124" t="s">
        <v>85</v>
      </c>
      <c r="B45" s="68"/>
      <c r="C45" s="68"/>
      <c r="D45" s="68"/>
      <c r="E45" s="68"/>
      <c r="F45" s="68"/>
      <c r="G45" s="163"/>
      <c r="H45" s="8"/>
      <c r="I45" s="125"/>
    </row>
    <row r="46" spans="1:9" ht="150" customHeight="1" x14ac:dyDescent="0.25">
      <c r="A46" s="126"/>
      <c r="B46" s="21"/>
      <c r="C46" s="22" t="s">
        <v>387</v>
      </c>
      <c r="D46" s="33" t="s">
        <v>86</v>
      </c>
      <c r="E46" s="24" t="s">
        <v>87</v>
      </c>
      <c r="F46" s="22">
        <v>50</v>
      </c>
      <c r="G46" s="25">
        <v>40</v>
      </c>
      <c r="H46" s="8"/>
      <c r="I46" s="127">
        <f t="shared" si="0"/>
        <v>0</v>
      </c>
    </row>
    <row r="47" spans="1:9" ht="150" customHeight="1" x14ac:dyDescent="0.25">
      <c r="A47" s="126"/>
      <c r="B47" s="21"/>
      <c r="C47" s="22" t="s">
        <v>388</v>
      </c>
      <c r="D47" s="33" t="s">
        <v>88</v>
      </c>
      <c r="E47" s="24" t="s">
        <v>89</v>
      </c>
      <c r="F47" s="22">
        <v>50</v>
      </c>
      <c r="G47" s="25">
        <v>40</v>
      </c>
      <c r="H47" s="8"/>
      <c r="I47" s="127">
        <f t="shared" si="0"/>
        <v>0</v>
      </c>
    </row>
    <row r="48" spans="1:9" ht="150" customHeight="1" x14ac:dyDescent="0.25">
      <c r="A48" s="126"/>
      <c r="B48" s="21"/>
      <c r="C48" s="22" t="s">
        <v>389</v>
      </c>
      <c r="D48" s="33" t="s">
        <v>90</v>
      </c>
      <c r="E48" s="24" t="s">
        <v>91</v>
      </c>
      <c r="F48" s="22">
        <v>20</v>
      </c>
      <c r="G48" s="25">
        <v>40</v>
      </c>
      <c r="H48" s="8"/>
      <c r="I48" s="127">
        <f t="shared" si="0"/>
        <v>0</v>
      </c>
    </row>
    <row r="49" spans="1:9" ht="150" customHeight="1" x14ac:dyDescent="0.25">
      <c r="A49" s="126"/>
      <c r="B49" s="21"/>
      <c r="C49" s="22" t="s">
        <v>390</v>
      </c>
      <c r="D49" s="33" t="s">
        <v>92</v>
      </c>
      <c r="E49" s="24" t="s">
        <v>93</v>
      </c>
      <c r="F49" s="22">
        <v>50</v>
      </c>
      <c r="G49" s="25">
        <v>40</v>
      </c>
      <c r="H49" s="8"/>
      <c r="I49" s="127">
        <f t="shared" si="0"/>
        <v>0</v>
      </c>
    </row>
    <row r="50" spans="1:9" ht="150" customHeight="1" x14ac:dyDescent="0.25">
      <c r="A50" s="126"/>
      <c r="B50" s="21"/>
      <c r="C50" s="22" t="s">
        <v>391</v>
      </c>
      <c r="D50" s="33" t="s">
        <v>94</v>
      </c>
      <c r="E50" s="24" t="s">
        <v>95</v>
      </c>
      <c r="F50" s="22">
        <v>50</v>
      </c>
      <c r="G50" s="25">
        <v>40</v>
      </c>
      <c r="H50" s="8"/>
      <c r="I50" s="127">
        <f t="shared" si="0"/>
        <v>0</v>
      </c>
    </row>
    <row r="51" spans="1:9" ht="150" customHeight="1" x14ac:dyDescent="0.25">
      <c r="A51" s="126"/>
      <c r="B51" s="21"/>
      <c r="C51" s="22" t="s">
        <v>392</v>
      </c>
      <c r="D51" s="33" t="s">
        <v>96</v>
      </c>
      <c r="E51" s="24" t="s">
        <v>97</v>
      </c>
      <c r="F51" s="22">
        <v>10</v>
      </c>
      <c r="G51" s="25">
        <v>40</v>
      </c>
      <c r="H51" s="8"/>
      <c r="I51" s="127">
        <f t="shared" si="0"/>
        <v>0</v>
      </c>
    </row>
    <row r="52" spans="1:9" ht="150" customHeight="1" x14ac:dyDescent="0.25">
      <c r="A52" s="126"/>
      <c r="B52" s="21"/>
      <c r="C52" s="22" t="s">
        <v>393</v>
      </c>
      <c r="D52" s="33" t="s">
        <v>98</v>
      </c>
      <c r="E52" s="24" t="s">
        <v>99</v>
      </c>
      <c r="F52" s="22">
        <v>20</v>
      </c>
      <c r="G52" s="25">
        <v>40</v>
      </c>
      <c r="H52" s="8"/>
      <c r="I52" s="127">
        <f t="shared" si="0"/>
        <v>0</v>
      </c>
    </row>
    <row r="53" spans="1:9" ht="150" customHeight="1" x14ac:dyDescent="0.25">
      <c r="A53" s="126"/>
      <c r="B53" s="21"/>
      <c r="C53" s="22" t="s">
        <v>394</v>
      </c>
      <c r="D53" s="33" t="s">
        <v>100</v>
      </c>
      <c r="E53" s="24" t="s">
        <v>101</v>
      </c>
      <c r="F53" s="22">
        <v>20</v>
      </c>
      <c r="G53" s="25">
        <v>40</v>
      </c>
      <c r="H53" s="8"/>
      <c r="I53" s="127">
        <f t="shared" si="0"/>
        <v>0</v>
      </c>
    </row>
    <row r="54" spans="1:9" ht="150" customHeight="1" x14ac:dyDescent="0.25">
      <c r="A54" s="126"/>
      <c r="B54" s="21"/>
      <c r="C54" s="22" t="s">
        <v>395</v>
      </c>
      <c r="D54" s="33" t="s">
        <v>102</v>
      </c>
      <c r="E54" s="24" t="s">
        <v>103</v>
      </c>
      <c r="F54" s="22">
        <v>50</v>
      </c>
      <c r="G54" s="25">
        <v>40</v>
      </c>
      <c r="H54" s="8"/>
      <c r="I54" s="127">
        <f t="shared" si="0"/>
        <v>0</v>
      </c>
    </row>
    <row r="55" spans="1:9" ht="150" customHeight="1" x14ac:dyDescent="0.25">
      <c r="A55" s="126"/>
      <c r="B55" s="21"/>
      <c r="C55" s="22" t="s">
        <v>396</v>
      </c>
      <c r="D55" s="33" t="s">
        <v>104</v>
      </c>
      <c r="E55" s="24" t="s">
        <v>105</v>
      </c>
      <c r="F55" s="22">
        <v>30</v>
      </c>
      <c r="G55" s="25">
        <v>40</v>
      </c>
      <c r="H55" s="8"/>
      <c r="I55" s="127">
        <f t="shared" si="0"/>
        <v>0</v>
      </c>
    </row>
    <row r="56" spans="1:9" ht="150" customHeight="1" x14ac:dyDescent="0.25">
      <c r="A56" s="126"/>
      <c r="B56" s="21"/>
      <c r="C56" s="22" t="s">
        <v>397</v>
      </c>
      <c r="D56" s="33" t="s">
        <v>106</v>
      </c>
      <c r="E56" s="24" t="s">
        <v>107</v>
      </c>
      <c r="F56" s="22">
        <v>30</v>
      </c>
      <c r="G56" s="25">
        <v>40</v>
      </c>
      <c r="H56" s="8"/>
      <c r="I56" s="127">
        <f t="shared" si="0"/>
        <v>0</v>
      </c>
    </row>
    <row r="57" spans="1:9" ht="150" customHeight="1" x14ac:dyDescent="0.25">
      <c r="A57" s="126"/>
      <c r="B57" s="21"/>
      <c r="C57" s="22" t="s">
        <v>398</v>
      </c>
      <c r="D57" s="33" t="s">
        <v>108</v>
      </c>
      <c r="E57" s="24" t="s">
        <v>109</v>
      </c>
      <c r="F57" s="22">
        <v>20</v>
      </c>
      <c r="G57" s="25">
        <v>40</v>
      </c>
      <c r="H57" s="8"/>
      <c r="I57" s="127">
        <f t="shared" si="0"/>
        <v>0</v>
      </c>
    </row>
    <row r="58" spans="1:9" ht="150" customHeight="1" x14ac:dyDescent="0.25">
      <c r="A58" s="126"/>
      <c r="B58" s="21"/>
      <c r="C58" s="22" t="s">
        <v>399</v>
      </c>
      <c r="D58" s="33" t="s">
        <v>110</v>
      </c>
      <c r="E58" s="24" t="s">
        <v>111</v>
      </c>
      <c r="F58" s="22">
        <v>30</v>
      </c>
      <c r="G58" s="25">
        <v>40</v>
      </c>
      <c r="H58" s="8"/>
      <c r="I58" s="127">
        <f t="shared" si="0"/>
        <v>0</v>
      </c>
    </row>
    <row r="59" spans="1:9" ht="150" customHeight="1" x14ac:dyDescent="0.25">
      <c r="A59" s="126"/>
      <c r="B59" s="21"/>
      <c r="C59" s="22" t="s">
        <v>400</v>
      </c>
      <c r="D59" s="33" t="s">
        <v>112</v>
      </c>
      <c r="E59" s="24" t="s">
        <v>113</v>
      </c>
      <c r="F59" s="22">
        <v>20</v>
      </c>
      <c r="G59" s="25">
        <v>40</v>
      </c>
      <c r="H59" s="8"/>
      <c r="I59" s="127">
        <f t="shared" si="0"/>
        <v>0</v>
      </c>
    </row>
    <row r="60" spans="1:9" ht="150" customHeight="1" x14ac:dyDescent="0.25">
      <c r="A60" s="126"/>
      <c r="B60" s="21"/>
      <c r="C60" s="22" t="s">
        <v>401</v>
      </c>
      <c r="D60" s="33" t="s">
        <v>88</v>
      </c>
      <c r="E60" s="24" t="s">
        <v>114</v>
      </c>
      <c r="F60" s="22">
        <v>50</v>
      </c>
      <c r="G60" s="25">
        <v>40</v>
      </c>
      <c r="H60" s="8"/>
      <c r="I60" s="127">
        <f t="shared" si="0"/>
        <v>0</v>
      </c>
    </row>
    <row r="61" spans="1:9" ht="150" customHeight="1" x14ac:dyDescent="0.25">
      <c r="A61" s="126"/>
      <c r="B61" s="21"/>
      <c r="C61" s="22" t="s">
        <v>402</v>
      </c>
      <c r="D61" s="33" t="s">
        <v>115</v>
      </c>
      <c r="E61" s="24" t="s">
        <v>116</v>
      </c>
      <c r="F61" s="22">
        <v>50</v>
      </c>
      <c r="G61" s="25">
        <v>40</v>
      </c>
      <c r="H61" s="8"/>
      <c r="I61" s="127">
        <f t="shared" si="0"/>
        <v>0</v>
      </c>
    </row>
    <row r="62" spans="1:9" ht="150" customHeight="1" x14ac:dyDescent="0.25">
      <c r="A62" s="126"/>
      <c r="B62" s="21"/>
      <c r="C62" s="22" t="s">
        <v>403</v>
      </c>
      <c r="D62" s="33" t="s">
        <v>117</v>
      </c>
      <c r="E62" s="24" t="s">
        <v>118</v>
      </c>
      <c r="F62" s="22">
        <v>30</v>
      </c>
      <c r="G62" s="25">
        <v>40</v>
      </c>
      <c r="H62" s="8"/>
      <c r="I62" s="127">
        <f t="shared" si="0"/>
        <v>0</v>
      </c>
    </row>
    <row r="63" spans="1:9" ht="150" customHeight="1" x14ac:dyDescent="0.25">
      <c r="A63" s="126"/>
      <c r="B63" s="21"/>
      <c r="C63" s="22" t="s">
        <v>404</v>
      </c>
      <c r="D63" s="33" t="s">
        <v>119</v>
      </c>
      <c r="E63" s="24" t="s">
        <v>103</v>
      </c>
      <c r="F63" s="22">
        <v>50</v>
      </c>
      <c r="G63" s="25">
        <v>40</v>
      </c>
      <c r="H63" s="8"/>
      <c r="I63" s="127">
        <f t="shared" si="0"/>
        <v>0</v>
      </c>
    </row>
    <row r="64" spans="1:9" ht="150" customHeight="1" x14ac:dyDescent="0.25">
      <c r="A64" s="126"/>
      <c r="B64" s="21"/>
      <c r="C64" s="22" t="s">
        <v>405</v>
      </c>
      <c r="D64" s="33" t="s">
        <v>120</v>
      </c>
      <c r="E64" s="24" t="s">
        <v>121</v>
      </c>
      <c r="F64" s="22">
        <v>20</v>
      </c>
      <c r="G64" s="25">
        <v>40</v>
      </c>
      <c r="H64" s="8"/>
      <c r="I64" s="127">
        <f t="shared" si="0"/>
        <v>0</v>
      </c>
    </row>
    <row r="65" spans="1:9" ht="150" customHeight="1" x14ac:dyDescent="0.25">
      <c r="A65" s="126"/>
      <c r="B65" s="21"/>
      <c r="C65" s="22" t="s">
        <v>406</v>
      </c>
      <c r="D65" s="33" t="s">
        <v>122</v>
      </c>
      <c r="E65" s="24" t="s">
        <v>123</v>
      </c>
      <c r="F65" s="22">
        <v>50</v>
      </c>
      <c r="G65" s="25">
        <v>40</v>
      </c>
      <c r="H65" s="8"/>
      <c r="I65" s="127">
        <f t="shared" si="0"/>
        <v>0</v>
      </c>
    </row>
    <row r="66" spans="1:9" ht="150" customHeight="1" x14ac:dyDescent="0.25">
      <c r="A66" s="126"/>
      <c r="B66" s="21"/>
      <c r="C66" s="22" t="s">
        <v>407</v>
      </c>
      <c r="D66" s="33" t="s">
        <v>124</v>
      </c>
      <c r="E66" s="24" t="s">
        <v>125</v>
      </c>
      <c r="F66" s="22">
        <v>10</v>
      </c>
      <c r="G66" s="25">
        <v>40</v>
      </c>
      <c r="H66" s="8"/>
      <c r="I66" s="127">
        <f t="shared" si="0"/>
        <v>0</v>
      </c>
    </row>
    <row r="67" spans="1:9" ht="150" customHeight="1" x14ac:dyDescent="0.25">
      <c r="A67" s="129"/>
      <c r="B67" s="30"/>
      <c r="C67" s="22" t="s">
        <v>408</v>
      </c>
      <c r="D67" s="35" t="s">
        <v>126</v>
      </c>
      <c r="E67" s="24" t="s">
        <v>127</v>
      </c>
      <c r="F67" s="31">
        <v>50</v>
      </c>
      <c r="G67" s="25">
        <v>40</v>
      </c>
      <c r="H67" s="8"/>
      <c r="I67" s="127">
        <f t="shared" si="0"/>
        <v>0</v>
      </c>
    </row>
    <row r="68" spans="1:9" ht="50.1" customHeight="1" x14ac:dyDescent="0.25">
      <c r="A68" s="124" t="s">
        <v>128</v>
      </c>
      <c r="B68" s="68"/>
      <c r="C68" s="68"/>
      <c r="D68" s="68"/>
      <c r="E68" s="68"/>
      <c r="F68" s="68"/>
      <c r="G68" s="163"/>
      <c r="H68" s="8"/>
      <c r="I68" s="125"/>
    </row>
    <row r="69" spans="1:9" ht="150" customHeight="1" x14ac:dyDescent="0.25">
      <c r="A69" s="126"/>
      <c r="B69" s="21"/>
      <c r="C69" s="22" t="s">
        <v>409</v>
      </c>
      <c r="D69" s="33" t="s">
        <v>129</v>
      </c>
      <c r="E69" s="24" t="s">
        <v>130</v>
      </c>
      <c r="F69" s="22">
        <v>20</v>
      </c>
      <c r="G69" s="25">
        <v>60</v>
      </c>
      <c r="H69" s="8"/>
      <c r="I69" s="127">
        <f t="shared" si="0"/>
        <v>0</v>
      </c>
    </row>
    <row r="70" spans="1:9" ht="150" customHeight="1" x14ac:dyDescent="0.25">
      <c r="A70" s="126"/>
      <c r="B70" s="21"/>
      <c r="C70" s="22" t="s">
        <v>410</v>
      </c>
      <c r="D70" s="33" t="s">
        <v>131</v>
      </c>
      <c r="E70" s="24" t="s">
        <v>132</v>
      </c>
      <c r="F70" s="22">
        <v>20</v>
      </c>
      <c r="G70" s="25">
        <v>60</v>
      </c>
      <c r="H70" s="8"/>
      <c r="I70" s="127">
        <f t="shared" si="0"/>
        <v>0</v>
      </c>
    </row>
    <row r="71" spans="1:9" ht="50.1" customHeight="1" x14ac:dyDescent="0.25">
      <c r="A71" s="124" t="s">
        <v>140</v>
      </c>
      <c r="B71" s="68"/>
      <c r="C71" s="68"/>
      <c r="D71" s="68"/>
      <c r="E71" s="68"/>
      <c r="F71" s="68"/>
      <c r="G71" s="163"/>
      <c r="H71" s="8"/>
      <c r="I71" s="125"/>
    </row>
    <row r="72" spans="1:9" ht="150" customHeight="1" x14ac:dyDescent="0.25">
      <c r="A72" s="126"/>
      <c r="B72" s="21"/>
      <c r="C72" s="22" t="s">
        <v>411</v>
      </c>
      <c r="D72" s="33" t="s">
        <v>133</v>
      </c>
      <c r="E72" s="24" t="s">
        <v>134</v>
      </c>
      <c r="F72" s="22">
        <v>20</v>
      </c>
      <c r="G72" s="25">
        <v>60</v>
      </c>
      <c r="H72" s="8"/>
      <c r="I72" s="127">
        <f t="shared" si="0"/>
        <v>0</v>
      </c>
    </row>
    <row r="73" spans="1:9" ht="50.1" customHeight="1" x14ac:dyDescent="0.25">
      <c r="A73" s="124" t="s">
        <v>139</v>
      </c>
      <c r="B73" s="68"/>
      <c r="C73" s="68"/>
      <c r="D73" s="68"/>
      <c r="E73" s="68"/>
      <c r="F73" s="68"/>
      <c r="G73" s="163"/>
      <c r="H73" s="8"/>
      <c r="I73" s="125"/>
    </row>
    <row r="74" spans="1:9" ht="150" customHeight="1" x14ac:dyDescent="0.25">
      <c r="A74" s="126"/>
      <c r="B74" s="21"/>
      <c r="C74" s="22" t="s">
        <v>412</v>
      </c>
      <c r="D74" s="33" t="s">
        <v>135</v>
      </c>
      <c r="E74" s="24" t="s">
        <v>136</v>
      </c>
      <c r="F74" s="22">
        <v>20</v>
      </c>
      <c r="G74" s="25">
        <v>60</v>
      </c>
      <c r="H74" s="8"/>
      <c r="I74" s="127">
        <f t="shared" si="0"/>
        <v>0</v>
      </c>
    </row>
    <row r="75" spans="1:9" ht="150" customHeight="1" x14ac:dyDescent="0.25">
      <c r="A75" s="126"/>
      <c r="B75" s="21"/>
      <c r="C75" s="22" t="s">
        <v>413</v>
      </c>
      <c r="D75" s="33" t="s">
        <v>137</v>
      </c>
      <c r="E75" s="24" t="s">
        <v>138</v>
      </c>
      <c r="F75" s="22">
        <v>20</v>
      </c>
      <c r="G75" s="25">
        <v>60</v>
      </c>
      <c r="H75" s="8"/>
      <c r="I75" s="127">
        <f t="shared" si="0"/>
        <v>0</v>
      </c>
    </row>
    <row r="76" spans="1:9" ht="50.1" customHeight="1" x14ac:dyDescent="0.25">
      <c r="A76" s="124" t="s">
        <v>141</v>
      </c>
      <c r="B76" s="68"/>
      <c r="C76" s="68"/>
      <c r="D76" s="68"/>
      <c r="E76" s="68"/>
      <c r="F76" s="68"/>
      <c r="G76" s="163"/>
      <c r="H76" s="8"/>
      <c r="I76" s="125"/>
    </row>
    <row r="77" spans="1:9" ht="150" customHeight="1" x14ac:dyDescent="0.25">
      <c r="A77" s="126"/>
      <c r="B77" s="21"/>
      <c r="C77" s="22" t="s">
        <v>414</v>
      </c>
      <c r="D77" s="33" t="s">
        <v>142</v>
      </c>
      <c r="E77" s="24" t="s">
        <v>143</v>
      </c>
      <c r="F77" s="22">
        <v>20</v>
      </c>
      <c r="G77" s="25">
        <v>60</v>
      </c>
      <c r="H77" s="8"/>
      <c r="I77" s="127">
        <f t="shared" si="0"/>
        <v>0</v>
      </c>
    </row>
    <row r="78" spans="1:9" ht="150" customHeight="1" x14ac:dyDescent="0.25">
      <c r="A78" s="126"/>
      <c r="B78" s="21"/>
      <c r="C78" s="22" t="s">
        <v>416</v>
      </c>
      <c r="D78" s="33" t="s">
        <v>144</v>
      </c>
      <c r="E78" s="24" t="s">
        <v>145</v>
      </c>
      <c r="F78" s="22">
        <v>50</v>
      </c>
      <c r="G78" s="25">
        <v>60</v>
      </c>
      <c r="H78" s="8"/>
      <c r="I78" s="127">
        <f t="shared" si="0"/>
        <v>0</v>
      </c>
    </row>
    <row r="79" spans="1:9" ht="150" customHeight="1" x14ac:dyDescent="0.25">
      <c r="A79" s="126"/>
      <c r="B79" s="21"/>
      <c r="C79" s="22" t="s">
        <v>415</v>
      </c>
      <c r="D79" s="33" t="s">
        <v>146</v>
      </c>
      <c r="E79" s="24" t="s">
        <v>147</v>
      </c>
      <c r="F79" s="22">
        <v>30</v>
      </c>
      <c r="G79" s="25">
        <v>60</v>
      </c>
      <c r="H79" s="8"/>
      <c r="I79" s="127">
        <f t="shared" si="0"/>
        <v>0</v>
      </c>
    </row>
    <row r="80" spans="1:9" ht="150" customHeight="1" x14ac:dyDescent="0.25">
      <c r="A80" s="126"/>
      <c r="B80" s="21"/>
      <c r="C80" s="22" t="s">
        <v>417</v>
      </c>
      <c r="D80" s="33" t="s">
        <v>148</v>
      </c>
      <c r="E80" s="24" t="s">
        <v>149</v>
      </c>
      <c r="F80" s="22">
        <v>20</v>
      </c>
      <c r="G80" s="25">
        <v>60</v>
      </c>
      <c r="H80" s="8"/>
      <c r="I80" s="127">
        <f t="shared" si="0"/>
        <v>0</v>
      </c>
    </row>
    <row r="81" spans="1:9" ht="150" customHeight="1" x14ac:dyDescent="0.25">
      <c r="A81" s="126"/>
      <c r="B81" s="21"/>
      <c r="C81" s="22" t="s">
        <v>418</v>
      </c>
      <c r="D81" s="33" t="s">
        <v>150</v>
      </c>
      <c r="E81" s="24" t="s">
        <v>151</v>
      </c>
      <c r="F81" s="22">
        <v>20</v>
      </c>
      <c r="G81" s="25">
        <v>60</v>
      </c>
      <c r="H81" s="8"/>
      <c r="I81" s="127">
        <f t="shared" si="0"/>
        <v>0</v>
      </c>
    </row>
    <row r="82" spans="1:9" ht="150" customHeight="1" x14ac:dyDescent="0.25">
      <c r="A82" s="126"/>
      <c r="B82" s="21"/>
      <c r="C82" s="22" t="s">
        <v>419</v>
      </c>
      <c r="D82" s="33" t="s">
        <v>152</v>
      </c>
      <c r="E82" s="24" t="s">
        <v>153</v>
      </c>
      <c r="F82" s="22">
        <v>30</v>
      </c>
      <c r="G82" s="25">
        <v>60</v>
      </c>
      <c r="H82" s="8"/>
      <c r="I82" s="127">
        <f t="shared" si="0"/>
        <v>0</v>
      </c>
    </row>
    <row r="83" spans="1:9" ht="150" customHeight="1" x14ac:dyDescent="0.25">
      <c r="A83" s="126"/>
      <c r="B83" s="21"/>
      <c r="C83" s="22" t="s">
        <v>420</v>
      </c>
      <c r="D83" s="33" t="s">
        <v>154</v>
      </c>
      <c r="E83" s="24" t="s">
        <v>155</v>
      </c>
      <c r="F83" s="22">
        <v>30</v>
      </c>
      <c r="G83" s="25">
        <v>60</v>
      </c>
      <c r="H83" s="8"/>
      <c r="I83" s="127">
        <f t="shared" si="0"/>
        <v>0</v>
      </c>
    </row>
    <row r="84" spans="1:9" ht="150" customHeight="1" x14ac:dyDescent="0.25">
      <c r="A84" s="126"/>
      <c r="B84" s="21"/>
      <c r="C84" s="22" t="s">
        <v>421</v>
      </c>
      <c r="D84" s="33" t="s">
        <v>156</v>
      </c>
      <c r="E84" s="24" t="s">
        <v>157</v>
      </c>
      <c r="F84" s="22">
        <v>20</v>
      </c>
      <c r="G84" s="25">
        <v>60</v>
      </c>
      <c r="H84" s="8"/>
      <c r="I84" s="127">
        <f t="shared" si="0"/>
        <v>0</v>
      </c>
    </row>
    <row r="85" spans="1:9" ht="150" customHeight="1" x14ac:dyDescent="0.25">
      <c r="A85" s="126"/>
      <c r="B85" s="21"/>
      <c r="C85" s="22" t="s">
        <v>422</v>
      </c>
      <c r="D85" s="33" t="s">
        <v>158</v>
      </c>
      <c r="E85" s="24" t="s">
        <v>159</v>
      </c>
      <c r="F85" s="22">
        <v>50</v>
      </c>
      <c r="G85" s="25">
        <v>60</v>
      </c>
      <c r="H85" s="8"/>
      <c r="I85" s="127">
        <f t="shared" si="0"/>
        <v>0</v>
      </c>
    </row>
    <row r="86" spans="1:9" ht="150" customHeight="1" x14ac:dyDescent="0.25">
      <c r="A86" s="126"/>
      <c r="B86" s="21"/>
      <c r="C86" s="22" t="s">
        <v>423</v>
      </c>
      <c r="D86" s="33" t="s">
        <v>160</v>
      </c>
      <c r="E86" s="24" t="s">
        <v>161</v>
      </c>
      <c r="F86" s="22">
        <v>20</v>
      </c>
      <c r="G86" s="25">
        <v>60</v>
      </c>
      <c r="H86" s="8"/>
      <c r="I86" s="127">
        <f t="shared" si="0"/>
        <v>0</v>
      </c>
    </row>
    <row r="87" spans="1:9" ht="150" customHeight="1" x14ac:dyDescent="0.25">
      <c r="A87" s="126"/>
      <c r="B87" s="21"/>
      <c r="C87" s="22" t="s">
        <v>424</v>
      </c>
      <c r="D87" s="33" t="s">
        <v>162</v>
      </c>
      <c r="E87" s="24" t="s">
        <v>163</v>
      </c>
      <c r="F87" s="22">
        <v>36</v>
      </c>
      <c r="G87" s="25">
        <v>60</v>
      </c>
      <c r="H87" s="8"/>
      <c r="I87" s="127">
        <f t="shared" si="0"/>
        <v>0</v>
      </c>
    </row>
    <row r="88" spans="1:9" ht="50.1" customHeight="1" x14ac:dyDescent="0.25">
      <c r="A88" s="124" t="s">
        <v>239</v>
      </c>
      <c r="B88" s="68"/>
      <c r="C88" s="68"/>
      <c r="D88" s="68"/>
      <c r="E88" s="68"/>
      <c r="F88" s="68"/>
      <c r="G88" s="163"/>
      <c r="H88" s="8"/>
      <c r="I88" s="125"/>
    </row>
    <row r="89" spans="1:9" ht="150" customHeight="1" x14ac:dyDescent="0.25">
      <c r="A89" s="126"/>
      <c r="B89" s="21"/>
      <c r="C89" s="22" t="s">
        <v>425</v>
      </c>
      <c r="D89" s="33" t="s">
        <v>164</v>
      </c>
      <c r="E89" s="24" t="s">
        <v>165</v>
      </c>
      <c r="F89" s="22">
        <v>20</v>
      </c>
      <c r="G89" s="25">
        <v>65</v>
      </c>
      <c r="H89" s="8"/>
      <c r="I89" s="127">
        <f t="shared" si="0"/>
        <v>0</v>
      </c>
    </row>
    <row r="90" spans="1:9" ht="150" customHeight="1" x14ac:dyDescent="0.25">
      <c r="A90" s="126"/>
      <c r="B90" s="21"/>
      <c r="C90" s="22" t="s">
        <v>426</v>
      </c>
      <c r="D90" s="33" t="s">
        <v>166</v>
      </c>
      <c r="E90" s="24" t="s">
        <v>167</v>
      </c>
      <c r="F90" s="22">
        <v>10</v>
      </c>
      <c r="G90" s="25">
        <v>65</v>
      </c>
      <c r="H90" s="8"/>
      <c r="I90" s="127">
        <f t="shared" si="0"/>
        <v>0</v>
      </c>
    </row>
    <row r="91" spans="1:9" ht="150" customHeight="1" x14ac:dyDescent="0.25">
      <c r="A91" s="126"/>
      <c r="B91" s="21"/>
      <c r="C91" s="22" t="s">
        <v>427</v>
      </c>
      <c r="D91" s="33" t="s">
        <v>168</v>
      </c>
      <c r="E91" s="24" t="s">
        <v>169</v>
      </c>
      <c r="F91" s="22">
        <v>40</v>
      </c>
      <c r="G91" s="25">
        <v>65</v>
      </c>
      <c r="H91" s="8"/>
      <c r="I91" s="127">
        <f t="shared" si="0"/>
        <v>0</v>
      </c>
    </row>
    <row r="92" spans="1:9" ht="150" customHeight="1" x14ac:dyDescent="0.25">
      <c r="A92" s="126"/>
      <c r="B92" s="21"/>
      <c r="C92" s="22" t="s">
        <v>428</v>
      </c>
      <c r="D92" s="33" t="s">
        <v>170</v>
      </c>
      <c r="E92" s="24" t="s">
        <v>171</v>
      </c>
      <c r="F92" s="22">
        <v>10</v>
      </c>
      <c r="G92" s="25">
        <v>65</v>
      </c>
      <c r="H92" s="8"/>
      <c r="I92" s="127">
        <f t="shared" si="0"/>
        <v>0</v>
      </c>
    </row>
    <row r="93" spans="1:9" ht="150" customHeight="1" x14ac:dyDescent="0.25">
      <c r="A93" s="126"/>
      <c r="B93" s="21"/>
      <c r="C93" s="22" t="s">
        <v>429</v>
      </c>
      <c r="D93" s="33" t="s">
        <v>172</v>
      </c>
      <c r="E93" s="24" t="s">
        <v>173</v>
      </c>
      <c r="F93" s="22">
        <v>10</v>
      </c>
      <c r="G93" s="25">
        <v>65</v>
      </c>
      <c r="H93" s="8"/>
      <c r="I93" s="127">
        <f t="shared" si="0"/>
        <v>0</v>
      </c>
    </row>
    <row r="94" spans="1:9" ht="150" customHeight="1" x14ac:dyDescent="0.25">
      <c r="A94" s="126"/>
      <c r="B94" s="21"/>
      <c r="C94" s="22" t="s">
        <v>430</v>
      </c>
      <c r="D94" s="33" t="s">
        <v>174</v>
      </c>
      <c r="E94" s="24" t="s">
        <v>175</v>
      </c>
      <c r="F94" s="22">
        <v>20</v>
      </c>
      <c r="G94" s="25">
        <v>65</v>
      </c>
      <c r="H94" s="8"/>
      <c r="I94" s="127">
        <f t="shared" si="0"/>
        <v>0</v>
      </c>
    </row>
    <row r="95" spans="1:9" ht="150" customHeight="1" x14ac:dyDescent="0.25">
      <c r="A95" s="126"/>
      <c r="B95" s="21"/>
      <c r="C95" s="22" t="s">
        <v>431</v>
      </c>
      <c r="D95" s="34" t="s">
        <v>176</v>
      </c>
      <c r="E95" s="27" t="s">
        <v>177</v>
      </c>
      <c r="F95" s="26">
        <v>10</v>
      </c>
      <c r="G95" s="25">
        <v>65</v>
      </c>
      <c r="H95" s="8"/>
      <c r="I95" s="127">
        <f t="shared" si="0"/>
        <v>0</v>
      </c>
    </row>
    <row r="96" spans="1:9" ht="150" customHeight="1" x14ac:dyDescent="0.25">
      <c r="A96" s="126"/>
      <c r="B96" s="21"/>
      <c r="C96" s="22" t="s">
        <v>432</v>
      </c>
      <c r="D96" s="33" t="s">
        <v>178</v>
      </c>
      <c r="E96" s="24" t="s">
        <v>179</v>
      </c>
      <c r="F96" s="22">
        <v>20</v>
      </c>
      <c r="G96" s="25">
        <v>65</v>
      </c>
      <c r="H96" s="8"/>
      <c r="I96" s="127">
        <f t="shared" si="0"/>
        <v>0</v>
      </c>
    </row>
    <row r="97" spans="1:9" ht="150" customHeight="1" x14ac:dyDescent="0.25">
      <c r="A97" s="126"/>
      <c r="B97" s="21"/>
      <c r="C97" s="22" t="s">
        <v>433</v>
      </c>
      <c r="D97" s="33" t="s">
        <v>180</v>
      </c>
      <c r="E97" s="24" t="s">
        <v>181</v>
      </c>
      <c r="F97" s="22">
        <v>50</v>
      </c>
      <c r="G97" s="25">
        <v>65</v>
      </c>
      <c r="H97" s="8"/>
      <c r="I97" s="127">
        <f t="shared" si="0"/>
        <v>0</v>
      </c>
    </row>
    <row r="98" spans="1:9" ht="150" customHeight="1" x14ac:dyDescent="0.25">
      <c r="A98" s="126"/>
      <c r="B98" s="21"/>
      <c r="C98" s="22" t="s">
        <v>434</v>
      </c>
      <c r="D98" s="33" t="s">
        <v>182</v>
      </c>
      <c r="E98" s="24" t="s">
        <v>183</v>
      </c>
      <c r="F98" s="22">
        <v>50</v>
      </c>
      <c r="G98" s="25">
        <v>65</v>
      </c>
      <c r="H98" s="8"/>
      <c r="I98" s="127">
        <f t="shared" si="0"/>
        <v>0</v>
      </c>
    </row>
    <row r="99" spans="1:9" ht="150" customHeight="1" x14ac:dyDescent="0.25">
      <c r="A99" s="126"/>
      <c r="B99" s="21"/>
      <c r="C99" s="22" t="s">
        <v>435</v>
      </c>
      <c r="D99" s="33" t="s">
        <v>184</v>
      </c>
      <c r="E99" s="24" t="s">
        <v>185</v>
      </c>
      <c r="F99" s="22">
        <v>20</v>
      </c>
      <c r="G99" s="25">
        <v>65</v>
      </c>
      <c r="H99" s="8"/>
      <c r="I99" s="127">
        <f t="shared" si="0"/>
        <v>0</v>
      </c>
    </row>
    <row r="100" spans="1:9" ht="150" customHeight="1" x14ac:dyDescent="0.25">
      <c r="A100" s="126"/>
      <c r="B100" s="21"/>
      <c r="C100" s="22" t="s">
        <v>436</v>
      </c>
      <c r="D100" s="33" t="s">
        <v>186</v>
      </c>
      <c r="E100" s="24" t="s">
        <v>187</v>
      </c>
      <c r="F100" s="22">
        <v>100</v>
      </c>
      <c r="G100" s="25">
        <v>65</v>
      </c>
      <c r="H100" s="8"/>
      <c r="I100" s="127">
        <f t="shared" si="0"/>
        <v>0</v>
      </c>
    </row>
    <row r="101" spans="1:9" ht="150" customHeight="1" x14ac:dyDescent="0.25">
      <c r="A101" s="129"/>
      <c r="B101" s="30"/>
      <c r="C101" s="22" t="s">
        <v>437</v>
      </c>
      <c r="D101" s="35" t="s">
        <v>188</v>
      </c>
      <c r="E101" s="24" t="s">
        <v>189</v>
      </c>
      <c r="F101" s="31">
        <v>40</v>
      </c>
      <c r="G101" s="25">
        <v>65</v>
      </c>
      <c r="H101" s="8"/>
      <c r="I101" s="127">
        <f t="shared" si="0"/>
        <v>0</v>
      </c>
    </row>
    <row r="102" spans="1:9" ht="150" customHeight="1" x14ac:dyDescent="0.25">
      <c r="A102" s="126"/>
      <c r="B102" s="21"/>
      <c r="C102" s="22" t="s">
        <v>438</v>
      </c>
      <c r="D102" s="33" t="s">
        <v>190</v>
      </c>
      <c r="E102" s="24" t="s">
        <v>191</v>
      </c>
      <c r="F102" s="22">
        <v>50</v>
      </c>
      <c r="G102" s="25">
        <v>65</v>
      </c>
      <c r="H102" s="8"/>
      <c r="I102" s="127">
        <f t="shared" si="0"/>
        <v>0</v>
      </c>
    </row>
    <row r="103" spans="1:9" ht="150" customHeight="1" x14ac:dyDescent="0.25">
      <c r="A103" s="126"/>
      <c r="B103" s="21"/>
      <c r="C103" s="22" t="s">
        <v>439</v>
      </c>
      <c r="D103" s="33" t="s">
        <v>192</v>
      </c>
      <c r="E103" s="24" t="s">
        <v>193</v>
      </c>
      <c r="F103" s="32">
        <v>50</v>
      </c>
      <c r="G103" s="25">
        <v>65</v>
      </c>
      <c r="H103" s="8"/>
      <c r="I103" s="127">
        <f t="shared" si="0"/>
        <v>0</v>
      </c>
    </row>
    <row r="104" spans="1:9" ht="150" customHeight="1" x14ac:dyDescent="0.25">
      <c r="A104" s="126"/>
      <c r="B104" s="21"/>
      <c r="C104" s="22" t="s">
        <v>440</v>
      </c>
      <c r="D104" s="33" t="s">
        <v>194</v>
      </c>
      <c r="E104" s="24" t="s">
        <v>195</v>
      </c>
      <c r="F104" s="32">
        <v>50</v>
      </c>
      <c r="G104" s="25">
        <v>65</v>
      </c>
      <c r="H104" s="8"/>
      <c r="I104" s="127">
        <f t="shared" si="0"/>
        <v>0</v>
      </c>
    </row>
    <row r="105" spans="1:9" ht="150" customHeight="1" x14ac:dyDescent="0.25">
      <c r="A105" s="126"/>
      <c r="B105" s="21"/>
      <c r="C105" s="22" t="s">
        <v>441</v>
      </c>
      <c r="D105" s="33" t="s">
        <v>196</v>
      </c>
      <c r="E105" s="24" t="s">
        <v>197</v>
      </c>
      <c r="F105" s="32">
        <v>50</v>
      </c>
      <c r="G105" s="25">
        <v>65</v>
      </c>
      <c r="H105" s="8"/>
      <c r="I105" s="127">
        <f t="shared" si="0"/>
        <v>0</v>
      </c>
    </row>
    <row r="106" spans="1:9" ht="150" customHeight="1" x14ac:dyDescent="0.25">
      <c r="A106" s="126"/>
      <c r="B106" s="21"/>
      <c r="C106" s="22" t="s">
        <v>442</v>
      </c>
      <c r="D106" s="33" t="s">
        <v>198</v>
      </c>
      <c r="E106" s="24" t="s">
        <v>199</v>
      </c>
      <c r="F106" s="32">
        <v>30</v>
      </c>
      <c r="G106" s="25">
        <v>65</v>
      </c>
      <c r="H106" s="8"/>
      <c r="I106" s="127">
        <f t="shared" si="0"/>
        <v>0</v>
      </c>
    </row>
    <row r="107" spans="1:9" ht="150" customHeight="1" x14ac:dyDescent="0.25">
      <c r="A107" s="126"/>
      <c r="B107" s="21"/>
      <c r="C107" s="22" t="s">
        <v>443</v>
      </c>
      <c r="D107" s="33" t="s">
        <v>200</v>
      </c>
      <c r="E107" s="24" t="s">
        <v>201</v>
      </c>
      <c r="F107" s="32">
        <v>50</v>
      </c>
      <c r="G107" s="25">
        <v>65</v>
      </c>
      <c r="H107" s="8"/>
      <c r="I107" s="127">
        <f t="shared" si="0"/>
        <v>0</v>
      </c>
    </row>
    <row r="108" spans="1:9" ht="150" customHeight="1" x14ac:dyDescent="0.25">
      <c r="A108" s="126"/>
      <c r="B108" s="21"/>
      <c r="C108" s="22" t="s">
        <v>444</v>
      </c>
      <c r="D108" s="33" t="s">
        <v>202</v>
      </c>
      <c r="E108" s="24" t="s">
        <v>203</v>
      </c>
      <c r="F108" s="32">
        <v>50</v>
      </c>
      <c r="G108" s="25">
        <v>65</v>
      </c>
      <c r="H108" s="8"/>
      <c r="I108" s="127">
        <f t="shared" si="0"/>
        <v>0</v>
      </c>
    </row>
    <row r="109" spans="1:9" ht="150" customHeight="1" x14ac:dyDescent="0.25">
      <c r="A109" s="126"/>
      <c r="B109" s="21"/>
      <c r="C109" s="22" t="s">
        <v>445</v>
      </c>
      <c r="D109" s="33" t="s">
        <v>204</v>
      </c>
      <c r="E109" s="24" t="s">
        <v>205</v>
      </c>
      <c r="F109" s="32">
        <v>30</v>
      </c>
      <c r="G109" s="25">
        <v>65</v>
      </c>
      <c r="H109" s="8"/>
      <c r="I109" s="127">
        <f t="shared" si="0"/>
        <v>0</v>
      </c>
    </row>
    <row r="110" spans="1:9" ht="150" customHeight="1" x14ac:dyDescent="0.25">
      <c r="A110" s="126"/>
      <c r="B110" s="21"/>
      <c r="C110" s="22" t="s">
        <v>446</v>
      </c>
      <c r="D110" s="33" t="s">
        <v>206</v>
      </c>
      <c r="E110" s="24" t="s">
        <v>181</v>
      </c>
      <c r="F110" s="32">
        <v>50</v>
      </c>
      <c r="G110" s="25">
        <v>65</v>
      </c>
      <c r="H110" s="8"/>
      <c r="I110" s="127">
        <f t="shared" si="0"/>
        <v>0</v>
      </c>
    </row>
    <row r="111" spans="1:9" ht="150" customHeight="1" x14ac:dyDescent="0.25">
      <c r="A111" s="126"/>
      <c r="B111" s="21"/>
      <c r="C111" s="22" t="s">
        <v>447</v>
      </c>
      <c r="D111" s="33" t="s">
        <v>207</v>
      </c>
      <c r="E111" s="24" t="s">
        <v>208</v>
      </c>
      <c r="F111" s="32">
        <v>50</v>
      </c>
      <c r="G111" s="25">
        <v>65</v>
      </c>
      <c r="H111" s="8"/>
      <c r="I111" s="127">
        <f t="shared" si="0"/>
        <v>0</v>
      </c>
    </row>
    <row r="112" spans="1:9" ht="150" customHeight="1" x14ac:dyDescent="0.25">
      <c r="A112" s="126"/>
      <c r="B112" s="21"/>
      <c r="C112" s="22" t="s">
        <v>448</v>
      </c>
      <c r="D112" s="33" t="s">
        <v>209</v>
      </c>
      <c r="E112" s="24" t="s">
        <v>210</v>
      </c>
      <c r="F112" s="32">
        <v>20</v>
      </c>
      <c r="G112" s="25">
        <v>65</v>
      </c>
      <c r="H112" s="8"/>
      <c r="I112" s="127">
        <f t="shared" si="0"/>
        <v>0</v>
      </c>
    </row>
    <row r="113" spans="1:9" ht="150" customHeight="1" x14ac:dyDescent="0.25">
      <c r="A113" s="126"/>
      <c r="B113" s="21"/>
      <c r="C113" s="22" t="s">
        <v>449</v>
      </c>
      <c r="D113" s="33" t="s">
        <v>211</v>
      </c>
      <c r="E113" s="24" t="s">
        <v>212</v>
      </c>
      <c r="F113" s="32">
        <v>30</v>
      </c>
      <c r="G113" s="25">
        <v>65</v>
      </c>
      <c r="H113" s="8"/>
      <c r="I113" s="127">
        <f t="shared" si="0"/>
        <v>0</v>
      </c>
    </row>
    <row r="114" spans="1:9" ht="150" customHeight="1" x14ac:dyDescent="0.25">
      <c r="A114" s="126"/>
      <c r="B114" s="21"/>
      <c r="C114" s="22" t="s">
        <v>450</v>
      </c>
      <c r="D114" s="33" t="s">
        <v>213</v>
      </c>
      <c r="E114" s="24" t="s">
        <v>214</v>
      </c>
      <c r="F114" s="32">
        <v>30</v>
      </c>
      <c r="G114" s="25">
        <v>65</v>
      </c>
      <c r="H114" s="8"/>
      <c r="I114" s="127">
        <f t="shared" si="0"/>
        <v>0</v>
      </c>
    </row>
    <row r="115" spans="1:9" ht="150" customHeight="1" x14ac:dyDescent="0.25">
      <c r="A115" s="126"/>
      <c r="B115" s="21"/>
      <c r="C115" s="22" t="s">
        <v>451</v>
      </c>
      <c r="D115" s="33" t="s">
        <v>215</v>
      </c>
      <c r="E115" s="24" t="s">
        <v>216</v>
      </c>
      <c r="F115" s="32">
        <v>30</v>
      </c>
      <c r="G115" s="25">
        <v>65</v>
      </c>
      <c r="H115" s="8"/>
      <c r="I115" s="127">
        <f t="shared" si="0"/>
        <v>0</v>
      </c>
    </row>
    <row r="116" spans="1:9" ht="150" customHeight="1" x14ac:dyDescent="0.25">
      <c r="A116" s="126"/>
      <c r="B116" s="21"/>
      <c r="C116" s="22" t="s">
        <v>452</v>
      </c>
      <c r="D116" s="33" t="s">
        <v>217</v>
      </c>
      <c r="E116" s="24" t="s">
        <v>218</v>
      </c>
      <c r="F116" s="32">
        <v>50</v>
      </c>
      <c r="G116" s="25">
        <v>65</v>
      </c>
      <c r="H116" s="8"/>
      <c r="I116" s="127">
        <f t="shared" si="0"/>
        <v>0</v>
      </c>
    </row>
    <row r="117" spans="1:9" ht="150" customHeight="1" x14ac:dyDescent="0.25">
      <c r="A117" s="126"/>
      <c r="B117" s="21"/>
      <c r="C117" s="22" t="s">
        <v>453</v>
      </c>
      <c r="D117" s="33" t="s">
        <v>219</v>
      </c>
      <c r="E117" s="24" t="s">
        <v>220</v>
      </c>
      <c r="F117" s="32">
        <v>20</v>
      </c>
      <c r="G117" s="25">
        <v>65</v>
      </c>
      <c r="H117" s="8"/>
      <c r="I117" s="127">
        <f t="shared" si="0"/>
        <v>0</v>
      </c>
    </row>
    <row r="118" spans="1:9" ht="150" customHeight="1" x14ac:dyDescent="0.25">
      <c r="A118" s="126"/>
      <c r="B118" s="21"/>
      <c r="C118" s="22" t="s">
        <v>454</v>
      </c>
      <c r="D118" s="33" t="s">
        <v>221</v>
      </c>
      <c r="E118" s="24" t="s">
        <v>222</v>
      </c>
      <c r="F118" s="32">
        <v>20</v>
      </c>
      <c r="G118" s="25">
        <v>65</v>
      </c>
      <c r="H118" s="8"/>
      <c r="I118" s="127">
        <f t="shared" si="0"/>
        <v>0</v>
      </c>
    </row>
    <row r="119" spans="1:9" ht="150" customHeight="1" x14ac:dyDescent="0.25">
      <c r="A119" s="126"/>
      <c r="B119" s="21"/>
      <c r="C119" s="22" t="s">
        <v>455</v>
      </c>
      <c r="D119" s="33" t="s">
        <v>223</v>
      </c>
      <c r="E119" s="24" t="s">
        <v>253</v>
      </c>
      <c r="F119" s="32">
        <v>20</v>
      </c>
      <c r="G119" s="25">
        <v>65</v>
      </c>
      <c r="H119" s="8"/>
      <c r="I119" s="127">
        <f t="shared" si="0"/>
        <v>0</v>
      </c>
    </row>
    <row r="120" spans="1:9" ht="150" customHeight="1" x14ac:dyDescent="0.25">
      <c r="A120" s="126"/>
      <c r="B120" s="21"/>
      <c r="C120" s="22" t="s">
        <v>456</v>
      </c>
      <c r="D120" s="33" t="s">
        <v>224</v>
      </c>
      <c r="E120" s="24" t="s">
        <v>225</v>
      </c>
      <c r="F120" s="32">
        <v>20</v>
      </c>
      <c r="G120" s="25">
        <v>65</v>
      </c>
      <c r="H120" s="8"/>
      <c r="I120" s="127">
        <f t="shared" si="0"/>
        <v>0</v>
      </c>
    </row>
    <row r="121" spans="1:9" ht="150" customHeight="1" x14ac:dyDescent="0.25">
      <c r="A121" s="126"/>
      <c r="B121" s="21"/>
      <c r="C121" s="22" t="s">
        <v>457</v>
      </c>
      <c r="D121" s="33" t="s">
        <v>226</v>
      </c>
      <c r="E121" s="24" t="s">
        <v>227</v>
      </c>
      <c r="F121" s="32">
        <v>50</v>
      </c>
      <c r="G121" s="25">
        <v>65</v>
      </c>
      <c r="H121" s="8"/>
      <c r="I121" s="127">
        <f t="shared" si="0"/>
        <v>0</v>
      </c>
    </row>
    <row r="122" spans="1:9" ht="150" customHeight="1" x14ac:dyDescent="0.25">
      <c r="A122" s="126"/>
      <c r="B122" s="21"/>
      <c r="C122" s="22" t="s">
        <v>458</v>
      </c>
      <c r="D122" s="33" t="s">
        <v>228</v>
      </c>
      <c r="E122" s="24" t="s">
        <v>229</v>
      </c>
      <c r="F122" s="32">
        <v>30</v>
      </c>
      <c r="G122" s="25">
        <v>65</v>
      </c>
      <c r="H122" s="8"/>
      <c r="I122" s="127">
        <f t="shared" si="0"/>
        <v>0</v>
      </c>
    </row>
    <row r="123" spans="1:9" ht="150" customHeight="1" x14ac:dyDescent="0.25">
      <c r="A123" s="126"/>
      <c r="B123" s="21"/>
      <c r="C123" s="22" t="s">
        <v>459</v>
      </c>
      <c r="D123" s="33" t="s">
        <v>230</v>
      </c>
      <c r="E123" s="24" t="s">
        <v>231</v>
      </c>
      <c r="F123" s="32">
        <v>10</v>
      </c>
      <c r="G123" s="25">
        <v>65</v>
      </c>
      <c r="H123" s="8"/>
      <c r="I123" s="127">
        <f t="shared" si="0"/>
        <v>0</v>
      </c>
    </row>
    <row r="124" spans="1:9" ht="150" customHeight="1" x14ac:dyDescent="0.25">
      <c r="A124" s="126"/>
      <c r="B124" s="21"/>
      <c r="C124" s="22" t="s">
        <v>460</v>
      </c>
      <c r="D124" s="33" t="s">
        <v>232</v>
      </c>
      <c r="E124" s="24" t="s">
        <v>233</v>
      </c>
      <c r="F124" s="22">
        <v>30</v>
      </c>
      <c r="G124" s="25">
        <v>65</v>
      </c>
      <c r="H124" s="8"/>
      <c r="I124" s="127">
        <f t="shared" si="0"/>
        <v>0</v>
      </c>
    </row>
    <row r="125" spans="1:9" ht="150" customHeight="1" x14ac:dyDescent="0.25">
      <c r="A125" s="126"/>
      <c r="B125" s="21"/>
      <c r="C125" s="22" t="s">
        <v>461</v>
      </c>
      <c r="D125" s="33" t="s">
        <v>234</v>
      </c>
      <c r="E125" s="24" t="s">
        <v>237</v>
      </c>
      <c r="F125" s="22">
        <v>20</v>
      </c>
      <c r="G125" s="25">
        <v>65</v>
      </c>
      <c r="H125" s="8"/>
      <c r="I125" s="127">
        <f t="shared" si="0"/>
        <v>0</v>
      </c>
    </row>
    <row r="126" spans="1:9" ht="150" customHeight="1" x14ac:dyDescent="0.25">
      <c r="A126" s="126"/>
      <c r="B126" s="21"/>
      <c r="C126" s="22" t="s">
        <v>462</v>
      </c>
      <c r="D126" s="33" t="s">
        <v>235</v>
      </c>
      <c r="E126" s="24" t="s">
        <v>236</v>
      </c>
      <c r="F126" s="32">
        <v>20</v>
      </c>
      <c r="G126" s="25">
        <v>65</v>
      </c>
      <c r="H126" s="8"/>
      <c r="I126" s="127">
        <f t="shared" si="0"/>
        <v>0</v>
      </c>
    </row>
    <row r="127" spans="1:9" ht="50.1" customHeight="1" x14ac:dyDescent="0.25">
      <c r="A127" s="124" t="s">
        <v>238</v>
      </c>
      <c r="B127" s="68"/>
      <c r="C127" s="68"/>
      <c r="D127" s="68"/>
      <c r="E127" s="68"/>
      <c r="F127" s="68"/>
      <c r="G127" s="163"/>
      <c r="H127" s="8"/>
      <c r="I127" s="125"/>
    </row>
    <row r="128" spans="1:9" ht="150" customHeight="1" x14ac:dyDescent="0.25">
      <c r="A128" s="126"/>
      <c r="B128" s="21"/>
      <c r="C128" s="22" t="s">
        <v>463</v>
      </c>
      <c r="D128" s="23" t="s">
        <v>240</v>
      </c>
      <c r="E128" s="24" t="s">
        <v>241</v>
      </c>
      <c r="F128" s="32">
        <v>50</v>
      </c>
      <c r="G128" s="25">
        <v>60</v>
      </c>
      <c r="H128" s="8"/>
      <c r="I128" s="127">
        <f t="shared" si="0"/>
        <v>0</v>
      </c>
    </row>
    <row r="129" spans="1:9" ht="150" customHeight="1" x14ac:dyDescent="0.25">
      <c r="A129" s="130" t="s">
        <v>242</v>
      </c>
      <c r="B129" s="21"/>
      <c r="C129" s="22" t="s">
        <v>464</v>
      </c>
      <c r="D129" s="23" t="s">
        <v>243</v>
      </c>
      <c r="E129" s="24" t="s">
        <v>244</v>
      </c>
      <c r="F129" s="32">
        <v>30</v>
      </c>
      <c r="G129" s="25">
        <v>60</v>
      </c>
      <c r="H129" s="8"/>
      <c r="I129" s="127">
        <f t="shared" si="0"/>
        <v>0</v>
      </c>
    </row>
    <row r="130" spans="1:9" ht="150" customHeight="1" x14ac:dyDescent="0.25">
      <c r="A130" s="126"/>
      <c r="B130" s="21"/>
      <c r="C130" s="22" t="s">
        <v>465</v>
      </c>
      <c r="D130" s="23" t="s">
        <v>245</v>
      </c>
      <c r="E130" s="24" t="s">
        <v>246</v>
      </c>
      <c r="F130" s="32">
        <v>50</v>
      </c>
      <c r="G130" s="25">
        <v>60</v>
      </c>
      <c r="H130" s="8"/>
      <c r="I130" s="127">
        <f t="shared" si="0"/>
        <v>0</v>
      </c>
    </row>
    <row r="131" spans="1:9" ht="150" customHeight="1" x14ac:dyDescent="0.25">
      <c r="A131" s="126"/>
      <c r="B131" s="21"/>
      <c r="C131" s="22" t="s">
        <v>466</v>
      </c>
      <c r="D131" s="23" t="s">
        <v>247</v>
      </c>
      <c r="E131" s="24" t="s">
        <v>248</v>
      </c>
      <c r="F131" s="32">
        <v>20</v>
      </c>
      <c r="G131" s="25">
        <v>60</v>
      </c>
      <c r="H131" s="8"/>
      <c r="I131" s="127">
        <f t="shared" si="0"/>
        <v>0</v>
      </c>
    </row>
    <row r="132" spans="1:9" ht="50.1" customHeight="1" x14ac:dyDescent="0.25">
      <c r="A132" s="131" t="s">
        <v>249</v>
      </c>
      <c r="B132" s="67"/>
      <c r="C132" s="67"/>
      <c r="D132" s="67"/>
      <c r="E132" s="67"/>
      <c r="F132" s="67"/>
      <c r="G132" s="164"/>
      <c r="H132" s="8"/>
      <c r="I132" s="125"/>
    </row>
    <row r="133" spans="1:9" ht="150" customHeight="1" thickBot="1" x14ac:dyDescent="0.3">
      <c r="A133" s="126"/>
      <c r="B133" s="21"/>
      <c r="C133" s="22" t="s">
        <v>467</v>
      </c>
      <c r="D133" s="23" t="s">
        <v>250</v>
      </c>
      <c r="E133" s="24" t="s">
        <v>251</v>
      </c>
      <c r="F133" s="32">
        <v>20</v>
      </c>
      <c r="G133" s="25">
        <v>50</v>
      </c>
      <c r="H133" s="8"/>
      <c r="I133" s="127">
        <f t="shared" si="0"/>
        <v>0</v>
      </c>
    </row>
    <row r="134" spans="1:9" ht="50.1" customHeight="1" thickTop="1" x14ac:dyDescent="0.25">
      <c r="A134" s="132" t="s">
        <v>252</v>
      </c>
      <c r="B134" s="72"/>
      <c r="C134" s="72"/>
      <c r="D134" s="72"/>
      <c r="E134" s="72"/>
      <c r="F134" s="72"/>
      <c r="G134" s="72"/>
      <c r="H134" s="8"/>
      <c r="I134" s="125"/>
    </row>
    <row r="135" spans="1:9" ht="50.1" customHeight="1" x14ac:dyDescent="0.25">
      <c r="A135" s="133" t="s">
        <v>254</v>
      </c>
      <c r="B135" s="70"/>
      <c r="C135" s="70"/>
      <c r="D135" s="70"/>
      <c r="E135" s="70"/>
      <c r="F135" s="70"/>
      <c r="G135" s="71"/>
      <c r="H135" s="8"/>
      <c r="I135" s="134"/>
    </row>
    <row r="136" spans="1:9" ht="150" customHeight="1" x14ac:dyDescent="0.25">
      <c r="A136" s="135"/>
      <c r="B136" s="73"/>
      <c r="C136" s="167" t="s">
        <v>468</v>
      </c>
      <c r="D136" s="74"/>
      <c r="E136" s="75" t="s">
        <v>255</v>
      </c>
      <c r="F136" s="76">
        <v>29</v>
      </c>
      <c r="G136" s="77">
        <v>98</v>
      </c>
      <c r="H136" s="8"/>
      <c r="I136" s="127">
        <f t="shared" si="0"/>
        <v>0</v>
      </c>
    </row>
    <row r="137" spans="1:9" ht="150" customHeight="1" x14ac:dyDescent="0.25">
      <c r="A137" s="135"/>
      <c r="B137" s="73"/>
      <c r="C137" s="167" t="s">
        <v>469</v>
      </c>
      <c r="D137" s="74"/>
      <c r="E137" s="75" t="s">
        <v>256</v>
      </c>
      <c r="F137" s="76">
        <v>10</v>
      </c>
      <c r="G137" s="77">
        <v>98</v>
      </c>
      <c r="H137" s="8"/>
      <c r="I137" s="127">
        <f t="shared" si="0"/>
        <v>0</v>
      </c>
    </row>
    <row r="138" spans="1:9" ht="150" customHeight="1" x14ac:dyDescent="0.25">
      <c r="A138" s="135"/>
      <c r="B138" s="73"/>
      <c r="C138" s="167" t="s">
        <v>470</v>
      </c>
      <c r="D138" s="74"/>
      <c r="E138" s="75" t="s">
        <v>257</v>
      </c>
      <c r="F138" s="76">
        <v>14</v>
      </c>
      <c r="G138" s="77">
        <v>98</v>
      </c>
      <c r="H138" s="8"/>
      <c r="I138" s="127">
        <f t="shared" si="0"/>
        <v>0</v>
      </c>
    </row>
    <row r="139" spans="1:9" ht="150" customHeight="1" x14ac:dyDescent="0.25">
      <c r="A139" s="135"/>
      <c r="B139" s="73"/>
      <c r="C139" s="167" t="s">
        <v>471</v>
      </c>
      <c r="D139" s="74"/>
      <c r="E139" s="75" t="s">
        <v>258</v>
      </c>
      <c r="F139" s="76">
        <v>7</v>
      </c>
      <c r="G139" s="77">
        <v>98</v>
      </c>
      <c r="H139" s="8"/>
      <c r="I139" s="127">
        <f t="shared" si="0"/>
        <v>0</v>
      </c>
    </row>
    <row r="140" spans="1:9" ht="150" customHeight="1" x14ac:dyDescent="0.25">
      <c r="A140" s="135"/>
      <c r="B140" s="73"/>
      <c r="C140" s="167" t="s">
        <v>472</v>
      </c>
      <c r="D140" s="74"/>
      <c r="E140" s="75" t="s">
        <v>259</v>
      </c>
      <c r="F140" s="76">
        <v>13</v>
      </c>
      <c r="G140" s="77">
        <v>98</v>
      </c>
      <c r="H140" s="8"/>
      <c r="I140" s="127">
        <f t="shared" si="0"/>
        <v>0</v>
      </c>
    </row>
    <row r="141" spans="1:9" ht="150" customHeight="1" x14ac:dyDescent="0.25">
      <c r="A141" s="135"/>
      <c r="B141" s="73"/>
      <c r="C141" s="167" t="s">
        <v>473</v>
      </c>
      <c r="D141" s="74"/>
      <c r="E141" s="75" t="s">
        <v>260</v>
      </c>
      <c r="F141" s="76">
        <v>24</v>
      </c>
      <c r="G141" s="77">
        <v>98</v>
      </c>
      <c r="H141" s="8"/>
      <c r="I141" s="127">
        <f t="shared" si="0"/>
        <v>0</v>
      </c>
    </row>
    <row r="142" spans="1:9" ht="150" customHeight="1" x14ac:dyDescent="0.25">
      <c r="A142" s="135"/>
      <c r="B142" s="73"/>
      <c r="C142" s="167" t="s">
        <v>474</v>
      </c>
      <c r="D142" s="74"/>
      <c r="E142" s="75" t="s">
        <v>261</v>
      </c>
      <c r="F142" s="76">
        <v>18</v>
      </c>
      <c r="G142" s="77">
        <v>95</v>
      </c>
      <c r="H142" s="8"/>
      <c r="I142" s="127">
        <f t="shared" si="0"/>
        <v>0</v>
      </c>
    </row>
    <row r="143" spans="1:9" ht="150" customHeight="1" x14ac:dyDescent="0.25">
      <c r="A143" s="135"/>
      <c r="B143" s="73"/>
      <c r="C143" s="167" t="s">
        <v>475</v>
      </c>
      <c r="D143" s="74"/>
      <c r="E143" s="75" t="s">
        <v>262</v>
      </c>
      <c r="F143" s="76">
        <v>14</v>
      </c>
      <c r="G143" s="77">
        <v>98</v>
      </c>
      <c r="H143" s="8"/>
      <c r="I143" s="127">
        <f t="shared" si="0"/>
        <v>0</v>
      </c>
    </row>
    <row r="144" spans="1:9" ht="150" customHeight="1" x14ac:dyDescent="0.25">
      <c r="A144" s="135"/>
      <c r="B144" s="73"/>
      <c r="C144" s="167" t="s">
        <v>476</v>
      </c>
      <c r="D144" s="74"/>
      <c r="E144" s="75" t="s">
        <v>263</v>
      </c>
      <c r="F144" s="76">
        <v>7</v>
      </c>
      <c r="G144" s="77">
        <v>98</v>
      </c>
      <c r="H144" s="8"/>
      <c r="I144" s="127">
        <f t="shared" si="0"/>
        <v>0</v>
      </c>
    </row>
    <row r="145" spans="1:9" ht="150" customHeight="1" x14ac:dyDescent="0.25">
      <c r="A145" s="135"/>
      <c r="B145" s="73"/>
      <c r="C145" s="167" t="s">
        <v>477</v>
      </c>
      <c r="D145" s="74"/>
      <c r="E145" s="75" t="s">
        <v>264</v>
      </c>
      <c r="F145" s="76">
        <v>16</v>
      </c>
      <c r="G145" s="77">
        <v>98</v>
      </c>
      <c r="H145" s="8"/>
      <c r="I145" s="127">
        <f t="shared" si="0"/>
        <v>0</v>
      </c>
    </row>
    <row r="146" spans="1:9" ht="150" customHeight="1" x14ac:dyDescent="0.25">
      <c r="A146" s="135"/>
      <c r="B146" s="73"/>
      <c r="C146" s="167" t="s">
        <v>478</v>
      </c>
      <c r="D146" s="74"/>
      <c r="E146" s="75" t="s">
        <v>265</v>
      </c>
      <c r="F146" s="76">
        <v>3</v>
      </c>
      <c r="G146" s="77">
        <v>98</v>
      </c>
      <c r="H146" s="8"/>
      <c r="I146" s="127">
        <f t="shared" si="0"/>
        <v>0</v>
      </c>
    </row>
    <row r="147" spans="1:9" ht="150" customHeight="1" x14ac:dyDescent="0.25">
      <c r="A147" s="135"/>
      <c r="B147" s="73"/>
      <c r="C147" s="167" t="s">
        <v>479</v>
      </c>
      <c r="D147" s="74"/>
      <c r="E147" s="75" t="s">
        <v>266</v>
      </c>
      <c r="F147" s="78">
        <v>5</v>
      </c>
      <c r="G147" s="77">
        <v>98</v>
      </c>
      <c r="H147" s="8"/>
      <c r="I147" s="127">
        <f t="shared" si="0"/>
        <v>0</v>
      </c>
    </row>
    <row r="148" spans="1:9" ht="150" customHeight="1" x14ac:dyDescent="0.25">
      <c r="A148" s="135"/>
      <c r="B148" s="73"/>
      <c r="C148" s="167" t="s">
        <v>480</v>
      </c>
      <c r="D148" s="74"/>
      <c r="E148" s="75" t="s">
        <v>267</v>
      </c>
      <c r="F148" s="78">
        <v>2</v>
      </c>
      <c r="G148" s="77">
        <v>98</v>
      </c>
      <c r="H148" s="8"/>
      <c r="I148" s="127">
        <f t="shared" si="0"/>
        <v>0</v>
      </c>
    </row>
    <row r="149" spans="1:9" ht="150" customHeight="1" x14ac:dyDescent="0.25">
      <c r="A149" s="135"/>
      <c r="B149" s="73"/>
      <c r="C149" s="167" t="s">
        <v>481</v>
      </c>
      <c r="D149" s="74"/>
      <c r="E149" s="75" t="s">
        <v>268</v>
      </c>
      <c r="F149" s="76">
        <v>20</v>
      </c>
      <c r="G149" s="77">
        <v>98</v>
      </c>
      <c r="H149" s="8"/>
      <c r="I149" s="127">
        <f t="shared" si="0"/>
        <v>0</v>
      </c>
    </row>
    <row r="150" spans="1:9" ht="150" customHeight="1" x14ac:dyDescent="0.25">
      <c r="A150" s="135"/>
      <c r="B150" s="73"/>
      <c r="C150" s="167" t="s">
        <v>482</v>
      </c>
      <c r="D150" s="74"/>
      <c r="E150" s="75" t="s">
        <v>269</v>
      </c>
      <c r="F150" s="76">
        <v>10</v>
      </c>
      <c r="G150" s="77">
        <v>98</v>
      </c>
      <c r="H150" s="8"/>
      <c r="I150" s="127">
        <f t="shared" si="0"/>
        <v>0</v>
      </c>
    </row>
    <row r="151" spans="1:9" ht="150" customHeight="1" x14ac:dyDescent="0.25">
      <c r="A151" s="135"/>
      <c r="B151" s="73"/>
      <c r="C151" s="167" t="s">
        <v>483</v>
      </c>
      <c r="D151" s="74"/>
      <c r="E151" s="75" t="s">
        <v>270</v>
      </c>
      <c r="F151" s="76">
        <v>12</v>
      </c>
      <c r="G151" s="77">
        <v>98</v>
      </c>
      <c r="H151" s="8"/>
      <c r="I151" s="127">
        <f t="shared" si="0"/>
        <v>0</v>
      </c>
    </row>
    <row r="152" spans="1:9" ht="150" customHeight="1" x14ac:dyDescent="0.25">
      <c r="A152" s="135"/>
      <c r="B152" s="73"/>
      <c r="C152" s="167" t="s">
        <v>484</v>
      </c>
      <c r="D152" s="74"/>
      <c r="E152" s="75" t="s">
        <v>271</v>
      </c>
      <c r="F152" s="76">
        <v>29</v>
      </c>
      <c r="G152" s="77">
        <v>98</v>
      </c>
      <c r="H152" s="8"/>
      <c r="I152" s="127">
        <f t="shared" si="0"/>
        <v>0</v>
      </c>
    </row>
    <row r="153" spans="1:9" ht="150" customHeight="1" x14ac:dyDescent="0.25">
      <c r="A153" s="135"/>
      <c r="B153" s="73"/>
      <c r="C153" s="167" t="s">
        <v>485</v>
      </c>
      <c r="D153" s="74"/>
      <c r="E153" s="75" t="s">
        <v>272</v>
      </c>
      <c r="F153" s="76">
        <v>25</v>
      </c>
      <c r="G153" s="77">
        <v>98</v>
      </c>
      <c r="H153" s="8"/>
      <c r="I153" s="127">
        <f t="shared" si="0"/>
        <v>0</v>
      </c>
    </row>
    <row r="154" spans="1:9" ht="150" customHeight="1" x14ac:dyDescent="0.25">
      <c r="A154" s="135"/>
      <c r="B154" s="73"/>
      <c r="C154" s="167" t="s">
        <v>486</v>
      </c>
      <c r="D154" s="74"/>
      <c r="E154" s="75" t="s">
        <v>273</v>
      </c>
      <c r="F154" s="76">
        <v>18</v>
      </c>
      <c r="G154" s="77">
        <v>98</v>
      </c>
      <c r="H154" s="8"/>
      <c r="I154" s="127">
        <f t="shared" si="0"/>
        <v>0</v>
      </c>
    </row>
    <row r="155" spans="1:9" ht="150" customHeight="1" x14ac:dyDescent="0.25">
      <c r="A155" s="135"/>
      <c r="B155" s="73"/>
      <c r="C155" s="167" t="s">
        <v>487</v>
      </c>
      <c r="D155" s="74"/>
      <c r="E155" s="75" t="s">
        <v>274</v>
      </c>
      <c r="F155" s="76">
        <v>16</v>
      </c>
      <c r="G155" s="77">
        <v>98</v>
      </c>
      <c r="H155" s="8"/>
      <c r="I155" s="127">
        <f t="shared" si="0"/>
        <v>0</v>
      </c>
    </row>
    <row r="156" spans="1:9" ht="150" customHeight="1" x14ac:dyDescent="0.25">
      <c r="A156" s="135"/>
      <c r="B156" s="73"/>
      <c r="C156" s="167" t="s">
        <v>488</v>
      </c>
      <c r="D156" s="74"/>
      <c r="E156" s="75" t="s">
        <v>275</v>
      </c>
      <c r="F156" s="76">
        <v>19</v>
      </c>
      <c r="G156" s="77">
        <v>98</v>
      </c>
      <c r="H156" s="8"/>
      <c r="I156" s="127">
        <f t="shared" si="0"/>
        <v>0</v>
      </c>
    </row>
    <row r="157" spans="1:9" ht="150" customHeight="1" x14ac:dyDescent="0.25">
      <c r="A157" s="135"/>
      <c r="B157" s="73"/>
      <c r="C157" s="167" t="s">
        <v>489</v>
      </c>
      <c r="D157" s="74"/>
      <c r="E157" s="75" t="s">
        <v>276</v>
      </c>
      <c r="F157" s="76">
        <v>16</v>
      </c>
      <c r="G157" s="77">
        <v>98</v>
      </c>
      <c r="H157" s="8"/>
      <c r="I157" s="127">
        <f t="shared" si="0"/>
        <v>0</v>
      </c>
    </row>
    <row r="158" spans="1:9" ht="150" customHeight="1" x14ac:dyDescent="0.25">
      <c r="A158" s="135"/>
      <c r="B158" s="73"/>
      <c r="C158" s="167" t="s">
        <v>490</v>
      </c>
      <c r="D158" s="74"/>
      <c r="E158" s="75" t="s">
        <v>277</v>
      </c>
      <c r="F158" s="76">
        <v>11</v>
      </c>
      <c r="G158" s="77">
        <v>98</v>
      </c>
      <c r="H158" s="8"/>
      <c r="I158" s="127">
        <f t="shared" si="0"/>
        <v>0</v>
      </c>
    </row>
    <row r="159" spans="1:9" ht="150" customHeight="1" x14ac:dyDescent="0.25">
      <c r="A159" s="135"/>
      <c r="B159" s="73"/>
      <c r="C159" s="167" t="s">
        <v>491</v>
      </c>
      <c r="D159" s="74"/>
      <c r="E159" s="75" t="s">
        <v>278</v>
      </c>
      <c r="F159" s="76">
        <v>12</v>
      </c>
      <c r="G159" s="77">
        <v>98</v>
      </c>
      <c r="H159" s="8"/>
      <c r="I159" s="127">
        <f t="shared" si="0"/>
        <v>0</v>
      </c>
    </row>
    <row r="160" spans="1:9" ht="50.1" customHeight="1" x14ac:dyDescent="0.25">
      <c r="A160" s="133" t="s">
        <v>279</v>
      </c>
      <c r="B160" s="70"/>
      <c r="C160" s="70"/>
      <c r="D160" s="70"/>
      <c r="E160" s="70"/>
      <c r="F160" s="70"/>
      <c r="G160" s="71"/>
      <c r="H160" s="8"/>
      <c r="I160" s="134"/>
    </row>
    <row r="161" spans="1:9" ht="150" customHeight="1" x14ac:dyDescent="0.25">
      <c r="A161" s="135"/>
      <c r="B161" s="73"/>
      <c r="C161" s="167" t="s">
        <v>492</v>
      </c>
      <c r="D161" s="74"/>
      <c r="E161" s="75" t="s">
        <v>280</v>
      </c>
      <c r="F161" s="76">
        <v>5</v>
      </c>
      <c r="G161" s="77">
        <v>98</v>
      </c>
      <c r="H161" s="8"/>
      <c r="I161" s="127">
        <f t="shared" si="0"/>
        <v>0</v>
      </c>
    </row>
    <row r="162" spans="1:9" ht="150" customHeight="1" x14ac:dyDescent="0.25">
      <c r="A162" s="135"/>
      <c r="B162" s="73"/>
      <c r="C162" s="167" t="s">
        <v>493</v>
      </c>
      <c r="D162" s="74"/>
      <c r="E162" s="75" t="s">
        <v>281</v>
      </c>
      <c r="F162" s="76">
        <v>6</v>
      </c>
      <c r="G162" s="77">
        <v>98</v>
      </c>
      <c r="H162" s="8"/>
      <c r="I162" s="127">
        <f t="shared" si="0"/>
        <v>0</v>
      </c>
    </row>
    <row r="163" spans="1:9" ht="150" customHeight="1" x14ac:dyDescent="0.25">
      <c r="A163" s="135"/>
      <c r="B163" s="73"/>
      <c r="C163" s="167" t="s">
        <v>494</v>
      </c>
      <c r="D163" s="74"/>
      <c r="E163" s="75" t="s">
        <v>282</v>
      </c>
      <c r="F163" s="76">
        <v>8</v>
      </c>
      <c r="G163" s="77">
        <v>98</v>
      </c>
      <c r="H163" s="8"/>
      <c r="I163" s="127">
        <f t="shared" si="0"/>
        <v>0</v>
      </c>
    </row>
    <row r="164" spans="1:9" ht="150" customHeight="1" x14ac:dyDescent="0.25">
      <c r="A164" s="135"/>
      <c r="B164" s="73"/>
      <c r="C164" s="167" t="s">
        <v>495</v>
      </c>
      <c r="D164" s="74"/>
      <c r="E164" s="75" t="s">
        <v>283</v>
      </c>
      <c r="F164" s="76">
        <v>8</v>
      </c>
      <c r="G164" s="77">
        <v>98</v>
      </c>
      <c r="H164" s="8"/>
      <c r="I164" s="127">
        <f t="shared" si="0"/>
        <v>0</v>
      </c>
    </row>
    <row r="165" spans="1:9" ht="150" customHeight="1" x14ac:dyDescent="0.25">
      <c r="A165" s="135"/>
      <c r="B165" s="73"/>
      <c r="C165" s="167" t="s">
        <v>496</v>
      </c>
      <c r="D165" s="74"/>
      <c r="E165" s="75" t="s">
        <v>284</v>
      </c>
      <c r="F165" s="76">
        <v>5</v>
      </c>
      <c r="G165" s="77">
        <v>98</v>
      </c>
      <c r="H165" s="8"/>
      <c r="I165" s="127">
        <f t="shared" si="0"/>
        <v>0</v>
      </c>
    </row>
    <row r="166" spans="1:9" ht="150" customHeight="1" x14ac:dyDescent="0.25">
      <c r="A166" s="135"/>
      <c r="B166" s="73"/>
      <c r="C166" s="167" t="s">
        <v>497</v>
      </c>
      <c r="D166" s="74"/>
      <c r="E166" s="75" t="s">
        <v>285</v>
      </c>
      <c r="F166" s="76">
        <v>12</v>
      </c>
      <c r="G166" s="77">
        <v>98</v>
      </c>
      <c r="H166" s="8"/>
      <c r="I166" s="127">
        <f t="shared" si="0"/>
        <v>0</v>
      </c>
    </row>
    <row r="167" spans="1:9" ht="150" customHeight="1" x14ac:dyDescent="0.25">
      <c r="A167" s="135"/>
      <c r="B167" s="73"/>
      <c r="C167" s="167" t="s">
        <v>498</v>
      </c>
      <c r="D167" s="74"/>
      <c r="E167" s="75" t="s">
        <v>286</v>
      </c>
      <c r="F167" s="76">
        <v>4</v>
      </c>
      <c r="G167" s="77">
        <v>98</v>
      </c>
      <c r="H167" s="8"/>
      <c r="I167" s="127">
        <f t="shared" si="0"/>
        <v>0</v>
      </c>
    </row>
    <row r="168" spans="1:9" ht="150" customHeight="1" x14ac:dyDescent="0.4">
      <c r="A168" s="136"/>
      <c r="B168" s="79"/>
      <c r="C168" s="167" t="s">
        <v>499</v>
      </c>
      <c r="D168" s="80"/>
      <c r="E168" s="75" t="s">
        <v>287</v>
      </c>
      <c r="F168" s="81">
        <v>19</v>
      </c>
      <c r="G168" s="77">
        <v>98</v>
      </c>
      <c r="H168" s="8"/>
      <c r="I168" s="127">
        <f t="shared" si="0"/>
        <v>0</v>
      </c>
    </row>
    <row r="169" spans="1:9" ht="150" customHeight="1" x14ac:dyDescent="0.25">
      <c r="A169" s="135"/>
      <c r="B169" s="73"/>
      <c r="C169" s="167" t="s">
        <v>500</v>
      </c>
      <c r="D169" s="74"/>
      <c r="E169" s="75" t="s">
        <v>288</v>
      </c>
      <c r="F169" s="76">
        <v>10</v>
      </c>
      <c r="G169" s="77">
        <v>98</v>
      </c>
      <c r="H169" s="8"/>
      <c r="I169" s="127">
        <f t="shared" si="0"/>
        <v>0</v>
      </c>
    </row>
    <row r="170" spans="1:9" ht="150" customHeight="1" x14ac:dyDescent="0.25">
      <c r="A170" s="135"/>
      <c r="B170" s="73"/>
      <c r="C170" s="167" t="s">
        <v>501</v>
      </c>
      <c r="D170" s="74"/>
      <c r="E170" s="75" t="s">
        <v>289</v>
      </c>
      <c r="F170" s="76">
        <v>9</v>
      </c>
      <c r="G170" s="77">
        <v>98</v>
      </c>
      <c r="H170" s="8"/>
      <c r="I170" s="127">
        <f t="shared" si="0"/>
        <v>0</v>
      </c>
    </row>
    <row r="171" spans="1:9" ht="150" customHeight="1" x14ac:dyDescent="0.25">
      <c r="A171" s="135"/>
      <c r="B171" s="73"/>
      <c r="C171" s="167" t="s">
        <v>502</v>
      </c>
      <c r="D171" s="74"/>
      <c r="E171" s="75" t="s">
        <v>290</v>
      </c>
      <c r="F171" s="76">
        <v>2</v>
      </c>
      <c r="G171" s="77">
        <v>98</v>
      </c>
      <c r="H171" s="8"/>
      <c r="I171" s="127">
        <f t="shared" si="0"/>
        <v>0</v>
      </c>
    </row>
    <row r="172" spans="1:9" ht="150" customHeight="1" x14ac:dyDescent="0.25">
      <c r="A172" s="135"/>
      <c r="B172" s="73"/>
      <c r="C172" s="167" t="s">
        <v>503</v>
      </c>
      <c r="D172" s="74"/>
      <c r="E172" s="75" t="s">
        <v>291</v>
      </c>
      <c r="F172" s="76">
        <v>8</v>
      </c>
      <c r="G172" s="77">
        <v>98</v>
      </c>
      <c r="H172" s="8"/>
      <c r="I172" s="127">
        <f t="shared" si="0"/>
        <v>0</v>
      </c>
    </row>
    <row r="173" spans="1:9" ht="150" customHeight="1" x14ac:dyDescent="0.25">
      <c r="A173" s="135"/>
      <c r="B173" s="73"/>
      <c r="C173" s="167" t="s">
        <v>504</v>
      </c>
      <c r="D173" s="74"/>
      <c r="E173" s="75" t="s">
        <v>292</v>
      </c>
      <c r="F173" s="76">
        <v>3</v>
      </c>
      <c r="G173" s="77">
        <v>98</v>
      </c>
      <c r="H173" s="8"/>
      <c r="I173" s="127">
        <f t="shared" si="0"/>
        <v>0</v>
      </c>
    </row>
    <row r="174" spans="1:9" ht="150" customHeight="1" x14ac:dyDescent="0.25">
      <c r="A174" s="135"/>
      <c r="B174" s="73"/>
      <c r="C174" s="167" t="s">
        <v>505</v>
      </c>
      <c r="D174" s="74"/>
      <c r="E174" s="75" t="s">
        <v>293</v>
      </c>
      <c r="F174" s="76">
        <v>8</v>
      </c>
      <c r="G174" s="77">
        <v>98</v>
      </c>
      <c r="H174" s="8"/>
      <c r="I174" s="127">
        <f t="shared" si="0"/>
        <v>0</v>
      </c>
    </row>
    <row r="175" spans="1:9" ht="150" customHeight="1" x14ac:dyDescent="0.25">
      <c r="A175" s="135"/>
      <c r="B175" s="73"/>
      <c r="C175" s="167" t="s">
        <v>506</v>
      </c>
      <c r="D175" s="74"/>
      <c r="E175" s="75" t="s">
        <v>294</v>
      </c>
      <c r="F175" s="76">
        <v>8</v>
      </c>
      <c r="G175" s="77">
        <v>98</v>
      </c>
      <c r="H175" s="8"/>
      <c r="I175" s="127">
        <f t="shared" si="0"/>
        <v>0</v>
      </c>
    </row>
    <row r="176" spans="1:9" ht="150" customHeight="1" x14ac:dyDescent="0.25">
      <c r="A176" s="135"/>
      <c r="B176" s="73"/>
      <c r="C176" s="167" t="s">
        <v>507</v>
      </c>
      <c r="D176" s="74"/>
      <c r="E176" s="75" t="s">
        <v>295</v>
      </c>
      <c r="F176" s="76">
        <v>24</v>
      </c>
      <c r="G176" s="77">
        <v>98</v>
      </c>
      <c r="H176" s="8"/>
      <c r="I176" s="127">
        <f t="shared" si="0"/>
        <v>0</v>
      </c>
    </row>
    <row r="177" spans="1:9" ht="150" customHeight="1" x14ac:dyDescent="0.25">
      <c r="A177" s="135"/>
      <c r="B177" s="73"/>
      <c r="C177" s="167" t="s">
        <v>508</v>
      </c>
      <c r="D177" s="74"/>
      <c r="E177" s="75" t="s">
        <v>296</v>
      </c>
      <c r="F177" s="76">
        <v>10</v>
      </c>
      <c r="G177" s="77">
        <v>98</v>
      </c>
      <c r="H177" s="8"/>
      <c r="I177" s="127">
        <f t="shared" si="0"/>
        <v>0</v>
      </c>
    </row>
    <row r="178" spans="1:9" ht="150" customHeight="1" x14ac:dyDescent="0.25">
      <c r="A178" s="135"/>
      <c r="B178" s="73"/>
      <c r="C178" s="167" t="s">
        <v>509</v>
      </c>
      <c r="D178" s="74"/>
      <c r="E178" s="75" t="s">
        <v>297</v>
      </c>
      <c r="F178" s="76">
        <v>6</v>
      </c>
      <c r="G178" s="77">
        <v>98</v>
      </c>
      <c r="H178" s="8"/>
      <c r="I178" s="127">
        <f t="shared" si="0"/>
        <v>0</v>
      </c>
    </row>
    <row r="179" spans="1:9" ht="150" customHeight="1" x14ac:dyDescent="0.25">
      <c r="A179" s="135"/>
      <c r="B179" s="73"/>
      <c r="C179" s="167" t="s">
        <v>510</v>
      </c>
      <c r="D179" s="74"/>
      <c r="E179" s="75" t="s">
        <v>298</v>
      </c>
      <c r="F179" s="76">
        <v>11</v>
      </c>
      <c r="G179" s="77">
        <v>98</v>
      </c>
      <c r="H179" s="8"/>
      <c r="I179" s="127">
        <f t="shared" si="0"/>
        <v>0</v>
      </c>
    </row>
    <row r="180" spans="1:9" ht="150" customHeight="1" x14ac:dyDescent="0.25">
      <c r="A180" s="135"/>
      <c r="B180" s="73"/>
      <c r="C180" s="167" t="s">
        <v>511</v>
      </c>
      <c r="D180" s="74"/>
      <c r="E180" s="75" t="s">
        <v>299</v>
      </c>
      <c r="F180" s="76">
        <v>9</v>
      </c>
      <c r="G180" s="77">
        <v>98</v>
      </c>
      <c r="H180" s="8"/>
      <c r="I180" s="127">
        <f t="shared" si="0"/>
        <v>0</v>
      </c>
    </row>
    <row r="181" spans="1:9" ht="150" customHeight="1" x14ac:dyDescent="0.25">
      <c r="A181" s="135"/>
      <c r="B181" s="73"/>
      <c r="C181" s="167" t="s">
        <v>512</v>
      </c>
      <c r="D181" s="74"/>
      <c r="E181" s="75" t="s">
        <v>300</v>
      </c>
      <c r="F181" s="76">
        <v>9</v>
      </c>
      <c r="G181" s="77">
        <v>98</v>
      </c>
      <c r="H181" s="8"/>
      <c r="I181" s="127">
        <f t="shared" si="0"/>
        <v>0</v>
      </c>
    </row>
    <row r="182" spans="1:9" ht="150" customHeight="1" x14ac:dyDescent="0.25">
      <c r="A182" s="135"/>
      <c r="B182" s="73"/>
      <c r="C182" s="167" t="s">
        <v>513</v>
      </c>
      <c r="D182" s="74"/>
      <c r="E182" s="75" t="s">
        <v>301</v>
      </c>
      <c r="F182" s="76">
        <v>9</v>
      </c>
      <c r="G182" s="77">
        <v>98</v>
      </c>
      <c r="H182" s="8"/>
      <c r="I182" s="127">
        <f t="shared" si="0"/>
        <v>0</v>
      </c>
    </row>
    <row r="183" spans="1:9" ht="150" customHeight="1" x14ac:dyDescent="0.25">
      <c r="A183" s="135"/>
      <c r="B183" s="73"/>
      <c r="C183" s="167" t="s">
        <v>514</v>
      </c>
      <c r="D183" s="74"/>
      <c r="E183" s="75" t="s">
        <v>302</v>
      </c>
      <c r="F183" s="76">
        <v>8</v>
      </c>
      <c r="G183" s="77">
        <v>98</v>
      </c>
      <c r="H183" s="8"/>
      <c r="I183" s="127">
        <f t="shared" si="0"/>
        <v>0</v>
      </c>
    </row>
    <row r="184" spans="1:9" ht="150" customHeight="1" x14ac:dyDescent="0.25">
      <c r="A184" s="135"/>
      <c r="B184" s="73"/>
      <c r="C184" s="167" t="s">
        <v>515</v>
      </c>
      <c r="D184" s="74"/>
      <c r="E184" s="75" t="s">
        <v>303</v>
      </c>
      <c r="F184" s="76">
        <v>12</v>
      </c>
      <c r="G184" s="77">
        <v>98</v>
      </c>
      <c r="H184" s="8"/>
      <c r="I184" s="127">
        <f t="shared" si="0"/>
        <v>0</v>
      </c>
    </row>
    <row r="185" spans="1:9" ht="150" customHeight="1" x14ac:dyDescent="0.25">
      <c r="A185" s="135"/>
      <c r="B185" s="73"/>
      <c r="C185" s="167" t="s">
        <v>516</v>
      </c>
      <c r="D185" s="74"/>
      <c r="E185" s="75" t="s">
        <v>304</v>
      </c>
      <c r="F185" s="76">
        <v>24</v>
      </c>
      <c r="G185" s="77">
        <v>95</v>
      </c>
      <c r="H185" s="8"/>
      <c r="I185" s="127">
        <f t="shared" si="0"/>
        <v>0</v>
      </c>
    </row>
    <row r="186" spans="1:9" ht="150" customHeight="1" x14ac:dyDescent="0.25">
      <c r="A186" s="135"/>
      <c r="B186" s="73"/>
      <c r="C186" s="167" t="s">
        <v>517</v>
      </c>
      <c r="D186" s="74"/>
      <c r="E186" s="75" t="s">
        <v>305</v>
      </c>
      <c r="F186" s="76">
        <v>20</v>
      </c>
      <c r="G186" s="77">
        <v>95</v>
      </c>
      <c r="H186" s="8"/>
      <c r="I186" s="127">
        <f t="shared" si="0"/>
        <v>0</v>
      </c>
    </row>
    <row r="187" spans="1:9" ht="150" customHeight="1" x14ac:dyDescent="0.25">
      <c r="A187" s="135"/>
      <c r="B187" s="73"/>
      <c r="C187" s="167" t="s">
        <v>518</v>
      </c>
      <c r="D187" s="74"/>
      <c r="E187" s="75" t="s">
        <v>306</v>
      </c>
      <c r="F187" s="76">
        <v>10</v>
      </c>
      <c r="G187" s="77">
        <v>95</v>
      </c>
      <c r="H187" s="8"/>
      <c r="I187" s="127">
        <f t="shared" si="0"/>
        <v>0</v>
      </c>
    </row>
    <row r="188" spans="1:9" ht="150" customHeight="1" x14ac:dyDescent="0.25">
      <c r="A188" s="135"/>
      <c r="B188" s="73"/>
      <c r="C188" s="167" t="s">
        <v>519</v>
      </c>
      <c r="D188" s="74"/>
      <c r="E188" s="75" t="s">
        <v>307</v>
      </c>
      <c r="F188" s="76">
        <v>10</v>
      </c>
      <c r="G188" s="77">
        <v>95</v>
      </c>
      <c r="H188" s="8"/>
      <c r="I188" s="127">
        <f t="shared" si="0"/>
        <v>0</v>
      </c>
    </row>
    <row r="189" spans="1:9" ht="150" customHeight="1" x14ac:dyDescent="0.25">
      <c r="A189" s="135"/>
      <c r="B189" s="73"/>
      <c r="C189" s="167" t="s">
        <v>520</v>
      </c>
      <c r="D189" s="74"/>
      <c r="E189" s="75" t="s">
        <v>308</v>
      </c>
      <c r="F189" s="76">
        <v>10</v>
      </c>
      <c r="G189" s="77">
        <v>95</v>
      </c>
      <c r="H189" s="8"/>
      <c r="I189" s="127">
        <f t="shared" si="0"/>
        <v>0</v>
      </c>
    </row>
    <row r="190" spans="1:9" ht="150" customHeight="1" x14ac:dyDescent="0.25">
      <c r="A190" s="135"/>
      <c r="B190" s="73"/>
      <c r="C190" s="167" t="s">
        <v>521</v>
      </c>
      <c r="D190" s="74"/>
      <c r="E190" s="75" t="s">
        <v>309</v>
      </c>
      <c r="F190" s="76">
        <v>10</v>
      </c>
      <c r="G190" s="77">
        <v>95</v>
      </c>
      <c r="H190" s="8"/>
      <c r="I190" s="127">
        <f t="shared" si="0"/>
        <v>0</v>
      </c>
    </row>
    <row r="191" spans="1:9" ht="50.1" customHeight="1" x14ac:dyDescent="0.25">
      <c r="A191" s="137" t="s">
        <v>310</v>
      </c>
      <c r="B191" s="82"/>
      <c r="C191" s="82"/>
      <c r="D191" s="82"/>
      <c r="E191" s="82"/>
      <c r="F191" s="82"/>
      <c r="G191" s="83"/>
      <c r="H191" s="8"/>
      <c r="I191" s="125"/>
    </row>
    <row r="192" spans="1:9" ht="150" customHeight="1" x14ac:dyDescent="0.4">
      <c r="A192" s="138"/>
      <c r="B192" s="84"/>
      <c r="C192" s="23" t="s">
        <v>522</v>
      </c>
      <c r="D192" s="85"/>
      <c r="E192" s="24" t="s">
        <v>311</v>
      </c>
      <c r="F192" s="86">
        <v>2</v>
      </c>
      <c r="G192" s="25">
        <v>225</v>
      </c>
      <c r="H192" s="8"/>
      <c r="I192" s="127">
        <f t="shared" si="0"/>
        <v>0</v>
      </c>
    </row>
    <row r="193" spans="1:9" ht="150" customHeight="1" x14ac:dyDescent="0.4">
      <c r="A193" s="138"/>
      <c r="B193" s="84"/>
      <c r="C193" s="23" t="s">
        <v>523</v>
      </c>
      <c r="D193" s="85"/>
      <c r="E193" s="24" t="s">
        <v>312</v>
      </c>
      <c r="F193" s="86">
        <v>3</v>
      </c>
      <c r="G193" s="25">
        <v>225</v>
      </c>
      <c r="H193" s="8"/>
      <c r="I193" s="127">
        <f t="shared" si="0"/>
        <v>0</v>
      </c>
    </row>
    <row r="194" spans="1:9" ht="150" customHeight="1" x14ac:dyDescent="0.4">
      <c r="A194" s="138"/>
      <c r="B194" s="84"/>
      <c r="C194" s="23" t="s">
        <v>524</v>
      </c>
      <c r="D194" s="85"/>
      <c r="E194" s="24" t="s">
        <v>313</v>
      </c>
      <c r="F194" s="86">
        <v>30</v>
      </c>
      <c r="G194" s="25">
        <v>225</v>
      </c>
      <c r="H194" s="8"/>
      <c r="I194" s="127">
        <f t="shared" si="0"/>
        <v>0</v>
      </c>
    </row>
    <row r="195" spans="1:9" ht="150" customHeight="1" x14ac:dyDescent="0.4">
      <c r="A195" s="138"/>
      <c r="B195" s="84"/>
      <c r="C195" s="23" t="s">
        <v>525</v>
      </c>
      <c r="D195" s="85"/>
      <c r="E195" s="24" t="s">
        <v>314</v>
      </c>
      <c r="F195" s="86">
        <v>6</v>
      </c>
      <c r="G195" s="25">
        <v>225</v>
      </c>
      <c r="H195" s="8"/>
      <c r="I195" s="127">
        <f t="shared" si="0"/>
        <v>0</v>
      </c>
    </row>
    <row r="196" spans="1:9" ht="150" customHeight="1" x14ac:dyDescent="0.4">
      <c r="A196" s="138"/>
      <c r="B196" s="84"/>
      <c r="C196" s="23" t="s">
        <v>526</v>
      </c>
      <c r="D196" s="85"/>
      <c r="E196" s="24" t="s">
        <v>315</v>
      </c>
      <c r="F196" s="86">
        <v>6</v>
      </c>
      <c r="G196" s="25">
        <v>315</v>
      </c>
      <c r="H196" s="8"/>
      <c r="I196" s="127">
        <f t="shared" si="0"/>
        <v>0</v>
      </c>
    </row>
    <row r="197" spans="1:9" ht="150" customHeight="1" x14ac:dyDescent="0.4">
      <c r="A197" s="138"/>
      <c r="B197" s="84"/>
      <c r="C197" s="23" t="s">
        <v>527</v>
      </c>
      <c r="D197" s="85"/>
      <c r="E197" s="24" t="s">
        <v>316</v>
      </c>
      <c r="F197" s="86">
        <v>2</v>
      </c>
      <c r="G197" s="25">
        <v>225</v>
      </c>
      <c r="H197" s="8"/>
      <c r="I197" s="127">
        <f t="shared" si="0"/>
        <v>0</v>
      </c>
    </row>
    <row r="198" spans="1:9" ht="150" customHeight="1" x14ac:dyDescent="0.4">
      <c r="A198" s="138"/>
      <c r="B198" s="84"/>
      <c r="C198" s="23" t="s">
        <v>528</v>
      </c>
      <c r="D198" s="85"/>
      <c r="E198" s="24" t="s">
        <v>317</v>
      </c>
      <c r="F198" s="86">
        <v>2</v>
      </c>
      <c r="G198" s="25">
        <v>225</v>
      </c>
      <c r="H198" s="8"/>
      <c r="I198" s="127">
        <f t="shared" si="0"/>
        <v>0</v>
      </c>
    </row>
    <row r="199" spans="1:9" ht="150" customHeight="1" x14ac:dyDescent="0.4">
      <c r="A199" s="138"/>
      <c r="B199" s="84"/>
      <c r="C199" s="23" t="s">
        <v>529</v>
      </c>
      <c r="D199" s="85"/>
      <c r="E199" s="24" t="s">
        <v>318</v>
      </c>
      <c r="F199" s="86">
        <v>4</v>
      </c>
      <c r="G199" s="25">
        <v>225</v>
      </c>
      <c r="H199" s="8"/>
      <c r="I199" s="127">
        <f t="shared" si="0"/>
        <v>0</v>
      </c>
    </row>
    <row r="200" spans="1:9" ht="150" customHeight="1" x14ac:dyDescent="0.4">
      <c r="A200" s="138"/>
      <c r="B200" s="84"/>
      <c r="C200" s="23" t="s">
        <v>530</v>
      </c>
      <c r="D200" s="85"/>
      <c r="E200" s="24" t="s">
        <v>319</v>
      </c>
      <c r="F200" s="86">
        <v>2</v>
      </c>
      <c r="G200" s="25">
        <v>225</v>
      </c>
      <c r="H200" s="8"/>
      <c r="I200" s="127">
        <f t="shared" si="0"/>
        <v>0</v>
      </c>
    </row>
    <row r="201" spans="1:9" ht="150" customHeight="1" x14ac:dyDescent="0.4">
      <c r="A201" s="138"/>
      <c r="B201" s="84"/>
      <c r="C201" s="23" t="s">
        <v>531</v>
      </c>
      <c r="D201" s="85"/>
      <c r="E201" s="24" t="s">
        <v>320</v>
      </c>
      <c r="F201" s="86">
        <v>20</v>
      </c>
      <c r="G201" s="25">
        <v>265</v>
      </c>
      <c r="H201" s="8"/>
      <c r="I201" s="127">
        <f t="shared" si="0"/>
        <v>0</v>
      </c>
    </row>
    <row r="202" spans="1:9" ht="150" customHeight="1" x14ac:dyDescent="0.4">
      <c r="A202" s="138"/>
      <c r="B202" s="84"/>
      <c r="C202" s="23" t="s">
        <v>532</v>
      </c>
      <c r="D202" s="85"/>
      <c r="E202" s="24" t="s">
        <v>321</v>
      </c>
      <c r="F202" s="86">
        <v>3</v>
      </c>
      <c r="G202" s="25">
        <v>295</v>
      </c>
      <c r="H202" s="8"/>
      <c r="I202" s="127">
        <f t="shared" si="0"/>
        <v>0</v>
      </c>
    </row>
    <row r="203" spans="1:9" ht="150" customHeight="1" x14ac:dyDescent="0.4">
      <c r="A203" s="138"/>
      <c r="B203" s="84"/>
      <c r="C203" s="23" t="s">
        <v>533</v>
      </c>
      <c r="D203" s="85"/>
      <c r="E203" s="24" t="s">
        <v>322</v>
      </c>
      <c r="F203" s="86">
        <v>2</v>
      </c>
      <c r="G203" s="25">
        <v>295</v>
      </c>
      <c r="H203" s="8"/>
      <c r="I203" s="127">
        <f t="shared" si="0"/>
        <v>0</v>
      </c>
    </row>
    <row r="204" spans="1:9" ht="150" customHeight="1" x14ac:dyDescent="0.4">
      <c r="A204" s="138"/>
      <c r="B204" s="84"/>
      <c r="C204" s="23" t="s">
        <v>534</v>
      </c>
      <c r="D204" s="85"/>
      <c r="E204" s="24" t="s">
        <v>323</v>
      </c>
      <c r="F204" s="86">
        <v>16</v>
      </c>
      <c r="G204" s="25">
        <v>265</v>
      </c>
      <c r="H204" s="8"/>
      <c r="I204" s="127">
        <f t="shared" si="0"/>
        <v>0</v>
      </c>
    </row>
    <row r="205" spans="1:9" ht="150" customHeight="1" x14ac:dyDescent="0.4">
      <c r="A205" s="138"/>
      <c r="B205" s="84"/>
      <c r="C205" s="23" t="s">
        <v>535</v>
      </c>
      <c r="D205" s="85"/>
      <c r="E205" s="24" t="s">
        <v>324</v>
      </c>
      <c r="F205" s="86">
        <v>4</v>
      </c>
      <c r="G205" s="25">
        <v>225</v>
      </c>
      <c r="H205" s="8"/>
      <c r="I205" s="127">
        <f t="shared" si="0"/>
        <v>0</v>
      </c>
    </row>
    <row r="206" spans="1:9" ht="150" customHeight="1" x14ac:dyDescent="0.4">
      <c r="A206" s="138"/>
      <c r="B206" s="84"/>
      <c r="C206" s="23" t="s">
        <v>536</v>
      </c>
      <c r="D206" s="85"/>
      <c r="E206" s="24" t="s">
        <v>325</v>
      </c>
      <c r="F206" s="86">
        <v>4</v>
      </c>
      <c r="G206" s="25">
        <v>295</v>
      </c>
      <c r="H206" s="8"/>
      <c r="I206" s="127">
        <f t="shared" si="0"/>
        <v>0</v>
      </c>
    </row>
    <row r="207" spans="1:9" ht="150" customHeight="1" x14ac:dyDescent="0.4">
      <c r="A207" s="138"/>
      <c r="B207" s="84"/>
      <c r="C207" s="23" t="s">
        <v>537</v>
      </c>
      <c r="D207" s="85"/>
      <c r="E207" s="24" t="s">
        <v>326</v>
      </c>
      <c r="F207" s="86">
        <v>3</v>
      </c>
      <c r="G207" s="25">
        <v>225</v>
      </c>
      <c r="H207" s="8"/>
      <c r="I207" s="127">
        <f t="shared" si="0"/>
        <v>0</v>
      </c>
    </row>
    <row r="208" spans="1:9" ht="150" customHeight="1" x14ac:dyDescent="0.4">
      <c r="A208" s="138"/>
      <c r="B208" s="84"/>
      <c r="C208" s="23" t="s">
        <v>538</v>
      </c>
      <c r="D208" s="85"/>
      <c r="E208" s="24" t="s">
        <v>327</v>
      </c>
      <c r="F208" s="86">
        <v>3</v>
      </c>
      <c r="G208" s="25">
        <v>295</v>
      </c>
      <c r="H208" s="8"/>
      <c r="I208" s="127">
        <f t="shared" si="0"/>
        <v>0</v>
      </c>
    </row>
    <row r="209" spans="1:9" ht="150" customHeight="1" x14ac:dyDescent="0.4">
      <c r="A209" s="138"/>
      <c r="B209" s="84"/>
      <c r="C209" s="23" t="s">
        <v>539</v>
      </c>
      <c r="D209" s="85"/>
      <c r="E209" s="24" t="s">
        <v>328</v>
      </c>
      <c r="F209" s="86">
        <v>8</v>
      </c>
      <c r="G209" s="25">
        <v>295</v>
      </c>
      <c r="H209" s="8"/>
      <c r="I209" s="127">
        <f t="shared" si="0"/>
        <v>0</v>
      </c>
    </row>
    <row r="210" spans="1:9" ht="150" customHeight="1" x14ac:dyDescent="0.4">
      <c r="A210" s="138"/>
      <c r="B210" s="84"/>
      <c r="C210" s="23" t="s">
        <v>540</v>
      </c>
      <c r="D210" s="85"/>
      <c r="E210" s="24" t="s">
        <v>329</v>
      </c>
      <c r="F210" s="86">
        <v>2</v>
      </c>
      <c r="G210" s="25">
        <v>225</v>
      </c>
      <c r="H210" s="8"/>
      <c r="I210" s="127">
        <f t="shared" si="0"/>
        <v>0</v>
      </c>
    </row>
    <row r="211" spans="1:9" ht="150" customHeight="1" x14ac:dyDescent="0.4">
      <c r="A211" s="138"/>
      <c r="B211" s="84"/>
      <c r="C211" s="23" t="s">
        <v>541</v>
      </c>
      <c r="D211" s="85"/>
      <c r="E211" s="24" t="s">
        <v>330</v>
      </c>
      <c r="F211" s="86">
        <v>5</v>
      </c>
      <c r="G211" s="25">
        <v>265</v>
      </c>
      <c r="H211" s="8"/>
      <c r="I211" s="127">
        <f t="shared" si="0"/>
        <v>0</v>
      </c>
    </row>
    <row r="212" spans="1:9" ht="150" customHeight="1" x14ac:dyDescent="0.4">
      <c r="A212" s="138"/>
      <c r="B212" s="84"/>
      <c r="C212" s="23" t="s">
        <v>542</v>
      </c>
      <c r="D212" s="85"/>
      <c r="E212" s="24" t="s">
        <v>331</v>
      </c>
      <c r="F212" s="86">
        <v>5</v>
      </c>
      <c r="G212" s="25">
        <v>295</v>
      </c>
      <c r="H212" s="8"/>
      <c r="I212" s="127">
        <f t="shared" si="0"/>
        <v>0</v>
      </c>
    </row>
    <row r="213" spans="1:9" ht="150" customHeight="1" x14ac:dyDescent="0.4">
      <c r="A213" s="138"/>
      <c r="B213" s="84"/>
      <c r="C213" s="23" t="s">
        <v>543</v>
      </c>
      <c r="D213" s="85"/>
      <c r="E213" s="24" t="s">
        <v>332</v>
      </c>
      <c r="F213" s="86">
        <v>4</v>
      </c>
      <c r="G213" s="25">
        <v>225</v>
      </c>
      <c r="H213" s="8"/>
      <c r="I213" s="127">
        <f t="shared" si="0"/>
        <v>0</v>
      </c>
    </row>
    <row r="214" spans="1:9" ht="150" customHeight="1" x14ac:dyDescent="0.4">
      <c r="A214" s="138"/>
      <c r="B214" s="84"/>
      <c r="C214" s="23" t="s">
        <v>544</v>
      </c>
      <c r="D214" s="85"/>
      <c r="E214" s="24" t="s">
        <v>333</v>
      </c>
      <c r="F214" s="86">
        <v>23</v>
      </c>
      <c r="G214" s="25">
        <v>225</v>
      </c>
      <c r="H214" s="8"/>
      <c r="I214" s="127">
        <f t="shared" si="0"/>
        <v>0</v>
      </c>
    </row>
    <row r="215" spans="1:9" ht="150" customHeight="1" x14ac:dyDescent="0.4">
      <c r="A215" s="138"/>
      <c r="B215" s="84"/>
      <c r="C215" s="23" t="s">
        <v>545</v>
      </c>
      <c r="D215" s="85"/>
      <c r="E215" s="24" t="s">
        <v>334</v>
      </c>
      <c r="F215" s="86">
        <v>3</v>
      </c>
      <c r="G215" s="25">
        <v>265</v>
      </c>
      <c r="H215" s="8"/>
      <c r="I215" s="127">
        <f t="shared" si="0"/>
        <v>0</v>
      </c>
    </row>
    <row r="216" spans="1:9" ht="150" customHeight="1" x14ac:dyDescent="0.4">
      <c r="A216" s="138"/>
      <c r="B216" s="84"/>
      <c r="C216" s="23" t="s">
        <v>546</v>
      </c>
      <c r="D216" s="85"/>
      <c r="E216" s="24" t="s">
        <v>335</v>
      </c>
      <c r="F216" s="86">
        <v>5</v>
      </c>
      <c r="G216" s="25">
        <v>295</v>
      </c>
      <c r="H216" s="8"/>
      <c r="I216" s="127">
        <f t="shared" ref="I216:I279" si="1">SUM(G216)*(H216)</f>
        <v>0</v>
      </c>
    </row>
    <row r="217" spans="1:9" ht="150" customHeight="1" x14ac:dyDescent="0.4">
      <c r="A217" s="138"/>
      <c r="B217" s="84"/>
      <c r="C217" s="23" t="s">
        <v>547</v>
      </c>
      <c r="D217" s="85"/>
      <c r="E217" s="24" t="s">
        <v>336</v>
      </c>
      <c r="F217" s="86">
        <v>10</v>
      </c>
      <c r="G217" s="25">
        <v>225</v>
      </c>
      <c r="H217" s="8"/>
      <c r="I217" s="127">
        <f t="shared" si="1"/>
        <v>0</v>
      </c>
    </row>
    <row r="218" spans="1:9" ht="150" customHeight="1" x14ac:dyDescent="0.4">
      <c r="A218" s="138"/>
      <c r="B218" s="84"/>
      <c r="C218" s="23" t="s">
        <v>548</v>
      </c>
      <c r="D218" s="85"/>
      <c r="E218" s="24" t="s">
        <v>337</v>
      </c>
      <c r="F218" s="86">
        <v>13</v>
      </c>
      <c r="G218" s="25">
        <v>295</v>
      </c>
      <c r="H218" s="8"/>
      <c r="I218" s="127">
        <f t="shared" si="1"/>
        <v>0</v>
      </c>
    </row>
    <row r="219" spans="1:9" ht="150" customHeight="1" x14ac:dyDescent="0.4">
      <c r="A219" s="138"/>
      <c r="B219" s="84"/>
      <c r="C219" s="23" t="s">
        <v>549</v>
      </c>
      <c r="D219" s="85"/>
      <c r="E219" s="24" t="s">
        <v>338</v>
      </c>
      <c r="F219" s="86">
        <v>9</v>
      </c>
      <c r="G219" s="25">
        <v>225</v>
      </c>
      <c r="H219" s="8"/>
      <c r="I219" s="127">
        <f t="shared" si="1"/>
        <v>0</v>
      </c>
    </row>
    <row r="220" spans="1:9" ht="150" customHeight="1" x14ac:dyDescent="0.4">
      <c r="A220" s="138"/>
      <c r="B220" s="84"/>
      <c r="C220" s="23" t="s">
        <v>550</v>
      </c>
      <c r="D220" s="85"/>
      <c r="E220" s="24" t="s">
        <v>339</v>
      </c>
      <c r="F220" s="86">
        <v>4</v>
      </c>
      <c r="G220" s="25">
        <v>265</v>
      </c>
      <c r="H220" s="8"/>
      <c r="I220" s="127">
        <f t="shared" si="1"/>
        <v>0</v>
      </c>
    </row>
    <row r="221" spans="1:9" ht="150" customHeight="1" x14ac:dyDescent="0.4">
      <c r="A221" s="138"/>
      <c r="B221" s="84"/>
      <c r="C221" s="23" t="s">
        <v>551</v>
      </c>
      <c r="D221" s="85"/>
      <c r="E221" s="24" t="s">
        <v>340</v>
      </c>
      <c r="F221" s="86">
        <v>8</v>
      </c>
      <c r="G221" s="25">
        <v>295</v>
      </c>
      <c r="H221" s="8"/>
      <c r="I221" s="127">
        <f t="shared" si="1"/>
        <v>0</v>
      </c>
    </row>
    <row r="222" spans="1:9" ht="150" customHeight="1" x14ac:dyDescent="0.4">
      <c r="A222" s="138"/>
      <c r="B222" s="84"/>
      <c r="C222" s="23" t="s">
        <v>552</v>
      </c>
      <c r="D222" s="85"/>
      <c r="E222" s="24" t="s">
        <v>341</v>
      </c>
      <c r="F222" s="86">
        <v>9</v>
      </c>
      <c r="G222" s="25">
        <v>225</v>
      </c>
      <c r="H222" s="8"/>
      <c r="I222" s="127">
        <f t="shared" si="1"/>
        <v>0</v>
      </c>
    </row>
    <row r="223" spans="1:9" ht="150" customHeight="1" x14ac:dyDescent="0.4">
      <c r="A223" s="138"/>
      <c r="B223" s="84"/>
      <c r="C223" s="23" t="s">
        <v>553</v>
      </c>
      <c r="D223" s="85"/>
      <c r="E223" s="24" t="s">
        <v>342</v>
      </c>
      <c r="F223" s="86">
        <v>12</v>
      </c>
      <c r="G223" s="25">
        <v>265</v>
      </c>
      <c r="H223" s="8"/>
      <c r="I223" s="127">
        <f t="shared" si="1"/>
        <v>0</v>
      </c>
    </row>
    <row r="224" spans="1:9" ht="150" customHeight="1" x14ac:dyDescent="0.4">
      <c r="A224" s="138"/>
      <c r="B224" s="84"/>
      <c r="C224" s="23" t="s">
        <v>554</v>
      </c>
      <c r="D224" s="85"/>
      <c r="E224" s="24" t="s">
        <v>343</v>
      </c>
      <c r="F224" s="86">
        <v>1</v>
      </c>
      <c r="G224" s="25">
        <v>295</v>
      </c>
      <c r="H224" s="8"/>
      <c r="I224" s="127">
        <f t="shared" si="1"/>
        <v>0</v>
      </c>
    </row>
    <row r="225" spans="1:9" ht="150" customHeight="1" x14ac:dyDescent="0.4">
      <c r="A225" s="138"/>
      <c r="B225" s="84"/>
      <c r="C225" s="23" t="s">
        <v>555</v>
      </c>
      <c r="D225" s="85"/>
      <c r="E225" s="24" t="s">
        <v>344</v>
      </c>
      <c r="F225" s="86">
        <v>39</v>
      </c>
      <c r="G225" s="25">
        <v>225</v>
      </c>
      <c r="H225" s="8"/>
      <c r="I225" s="127">
        <f t="shared" si="1"/>
        <v>0</v>
      </c>
    </row>
    <row r="226" spans="1:9" ht="150" customHeight="1" x14ac:dyDescent="0.4">
      <c r="A226" s="138"/>
      <c r="B226" s="84"/>
      <c r="C226" s="23" t="s">
        <v>556</v>
      </c>
      <c r="D226" s="85"/>
      <c r="E226" s="24" t="s">
        <v>345</v>
      </c>
      <c r="F226" s="86">
        <v>20</v>
      </c>
      <c r="G226" s="25">
        <v>170</v>
      </c>
      <c r="H226" s="8"/>
      <c r="I226" s="127">
        <f t="shared" si="1"/>
        <v>0</v>
      </c>
    </row>
    <row r="227" spans="1:9" ht="150" customHeight="1" x14ac:dyDescent="0.4">
      <c r="A227" s="138"/>
      <c r="B227" s="84"/>
      <c r="C227" s="23" t="s">
        <v>557</v>
      </c>
      <c r="D227" s="85"/>
      <c r="E227" s="24" t="s">
        <v>346</v>
      </c>
      <c r="F227" s="86">
        <v>11</v>
      </c>
      <c r="G227" s="25">
        <v>225</v>
      </c>
      <c r="H227" s="8"/>
      <c r="I227" s="127">
        <f t="shared" si="1"/>
        <v>0</v>
      </c>
    </row>
    <row r="228" spans="1:9" ht="150" customHeight="1" x14ac:dyDescent="0.4">
      <c r="A228" s="138"/>
      <c r="B228" s="84"/>
      <c r="C228" s="23" t="s">
        <v>558</v>
      </c>
      <c r="D228" s="85"/>
      <c r="E228" s="24" t="s">
        <v>347</v>
      </c>
      <c r="F228" s="86">
        <v>32</v>
      </c>
      <c r="G228" s="25">
        <v>225</v>
      </c>
      <c r="H228" s="8"/>
      <c r="I228" s="127">
        <f t="shared" si="1"/>
        <v>0</v>
      </c>
    </row>
    <row r="229" spans="1:9" ht="150" customHeight="1" x14ac:dyDescent="0.4">
      <c r="A229" s="138"/>
      <c r="B229" s="84"/>
      <c r="C229" s="23" t="s">
        <v>559</v>
      </c>
      <c r="D229" s="85"/>
      <c r="E229" s="24" t="s">
        <v>348</v>
      </c>
      <c r="F229" s="86">
        <v>40</v>
      </c>
      <c r="G229" s="25">
        <v>295</v>
      </c>
      <c r="H229" s="8"/>
      <c r="I229" s="127">
        <f t="shared" si="1"/>
        <v>0</v>
      </c>
    </row>
    <row r="230" spans="1:9" ht="150" customHeight="1" x14ac:dyDescent="0.4">
      <c r="A230" s="139"/>
      <c r="B230" s="87"/>
      <c r="C230" s="23" t="s">
        <v>560</v>
      </c>
      <c r="D230" s="88"/>
      <c r="E230" s="89" t="s">
        <v>349</v>
      </c>
      <c r="F230" s="102">
        <v>45</v>
      </c>
      <c r="G230" s="103">
        <v>225</v>
      </c>
      <c r="H230" s="8"/>
      <c r="I230" s="127">
        <f t="shared" si="1"/>
        <v>0</v>
      </c>
    </row>
    <row r="231" spans="1:9" ht="50.1" customHeight="1" x14ac:dyDescent="0.25">
      <c r="A231" s="140" t="s">
        <v>350</v>
      </c>
      <c r="B231" s="90"/>
      <c r="C231" s="90"/>
      <c r="D231" s="90"/>
      <c r="E231" s="90"/>
      <c r="F231" s="90"/>
      <c r="G231" s="104"/>
      <c r="H231" s="8"/>
      <c r="I231" s="125"/>
    </row>
    <row r="232" spans="1:9" ht="150" customHeight="1" x14ac:dyDescent="0.25">
      <c r="A232" s="141"/>
      <c r="B232" s="91"/>
      <c r="C232" s="92" t="s">
        <v>561</v>
      </c>
      <c r="D232" s="92"/>
      <c r="E232" s="75" t="s">
        <v>351</v>
      </c>
      <c r="F232" s="81">
        <v>5</v>
      </c>
      <c r="G232" s="93">
        <v>395</v>
      </c>
      <c r="H232" s="8"/>
      <c r="I232" s="127">
        <f t="shared" si="1"/>
        <v>0</v>
      </c>
    </row>
    <row r="233" spans="1:9" ht="150" customHeight="1" x14ac:dyDescent="0.25">
      <c r="A233" s="141"/>
      <c r="B233" s="91"/>
      <c r="C233" s="92" t="s">
        <v>562</v>
      </c>
      <c r="D233" s="92"/>
      <c r="E233" s="75" t="s">
        <v>352</v>
      </c>
      <c r="F233" s="81">
        <v>2</v>
      </c>
      <c r="G233" s="93">
        <v>375</v>
      </c>
      <c r="H233" s="8"/>
      <c r="I233" s="127">
        <f t="shared" si="1"/>
        <v>0</v>
      </c>
    </row>
    <row r="234" spans="1:9" ht="150" customHeight="1" x14ac:dyDescent="0.25">
      <c r="A234" s="142"/>
      <c r="B234" s="94"/>
      <c r="C234" s="92" t="s">
        <v>563</v>
      </c>
      <c r="D234" s="95"/>
      <c r="E234" s="96" t="s">
        <v>353</v>
      </c>
      <c r="F234" s="97">
        <v>10</v>
      </c>
      <c r="G234" s="93">
        <v>295</v>
      </c>
      <c r="H234" s="8"/>
      <c r="I234" s="127">
        <f t="shared" si="1"/>
        <v>0</v>
      </c>
    </row>
    <row r="235" spans="1:9" ht="150" customHeight="1" x14ac:dyDescent="0.25">
      <c r="A235" s="143"/>
      <c r="B235" s="98"/>
      <c r="C235" s="92" t="s">
        <v>564</v>
      </c>
      <c r="D235" s="99"/>
      <c r="E235" s="100" t="s">
        <v>354</v>
      </c>
      <c r="F235" s="101">
        <v>10</v>
      </c>
      <c r="G235" s="93">
        <v>250</v>
      </c>
      <c r="H235" s="8"/>
      <c r="I235" s="127">
        <f t="shared" si="1"/>
        <v>0</v>
      </c>
    </row>
    <row r="236" spans="1:9" ht="150" customHeight="1" x14ac:dyDescent="0.25">
      <c r="A236" s="144"/>
      <c r="B236" s="14"/>
      <c r="C236" s="168"/>
      <c r="D236" s="36"/>
      <c r="E236" s="10"/>
      <c r="F236" s="11"/>
      <c r="G236" s="3"/>
      <c r="H236" s="8"/>
      <c r="I236" s="127">
        <f t="shared" si="1"/>
        <v>0</v>
      </c>
    </row>
    <row r="237" spans="1:9" ht="150" customHeight="1" x14ac:dyDescent="0.25">
      <c r="A237" s="144"/>
      <c r="B237" s="14"/>
      <c r="C237" s="168"/>
      <c r="D237" s="36"/>
      <c r="E237" s="10"/>
      <c r="F237" s="11"/>
      <c r="G237" s="3"/>
      <c r="H237" s="8"/>
      <c r="I237" s="127">
        <f t="shared" si="1"/>
        <v>0</v>
      </c>
    </row>
    <row r="238" spans="1:9" ht="150" customHeight="1" x14ac:dyDescent="0.25">
      <c r="A238" s="144"/>
      <c r="B238" s="14"/>
      <c r="C238" s="168"/>
      <c r="D238" s="36"/>
      <c r="E238" s="10"/>
      <c r="F238" s="11"/>
      <c r="G238" s="3"/>
      <c r="H238" s="8"/>
      <c r="I238" s="127">
        <f t="shared" si="1"/>
        <v>0</v>
      </c>
    </row>
    <row r="239" spans="1:9" ht="150" customHeight="1" x14ac:dyDescent="0.25">
      <c r="A239" s="144"/>
      <c r="B239" s="14"/>
      <c r="C239" s="168"/>
      <c r="D239" s="36"/>
      <c r="E239" s="10"/>
      <c r="F239" s="11"/>
      <c r="G239" s="3"/>
      <c r="H239" s="8"/>
      <c r="I239" s="127">
        <f t="shared" si="1"/>
        <v>0</v>
      </c>
    </row>
    <row r="240" spans="1:9" ht="150" customHeight="1" x14ac:dyDescent="0.25">
      <c r="A240" s="144"/>
      <c r="B240" s="14"/>
      <c r="C240" s="168"/>
      <c r="D240" s="36"/>
      <c r="E240" s="10"/>
      <c r="F240" s="11"/>
      <c r="G240" s="3"/>
      <c r="H240" s="8"/>
      <c r="I240" s="127">
        <f t="shared" si="1"/>
        <v>0</v>
      </c>
    </row>
    <row r="241" spans="1:9" ht="150" customHeight="1" x14ac:dyDescent="0.25">
      <c r="A241" s="144"/>
      <c r="B241" s="14"/>
      <c r="C241" s="168"/>
      <c r="D241" s="36"/>
      <c r="E241" s="10"/>
      <c r="F241" s="11"/>
      <c r="G241" s="3"/>
      <c r="H241" s="8"/>
      <c r="I241" s="127">
        <f t="shared" si="1"/>
        <v>0</v>
      </c>
    </row>
    <row r="242" spans="1:9" ht="150" customHeight="1" x14ac:dyDescent="0.25">
      <c r="A242" s="144"/>
      <c r="B242" s="14"/>
      <c r="C242" s="168"/>
      <c r="D242" s="36"/>
      <c r="E242" s="10"/>
      <c r="F242" s="11"/>
      <c r="G242" s="3"/>
      <c r="H242" s="8"/>
      <c r="I242" s="127">
        <f t="shared" si="1"/>
        <v>0</v>
      </c>
    </row>
    <row r="243" spans="1:9" ht="150" customHeight="1" x14ac:dyDescent="0.25">
      <c r="A243" s="144"/>
      <c r="B243" s="14"/>
      <c r="C243" s="168"/>
      <c r="D243" s="36"/>
      <c r="E243" s="10"/>
      <c r="F243" s="11"/>
      <c r="G243" s="3"/>
      <c r="H243" s="8"/>
      <c r="I243" s="127">
        <f t="shared" si="1"/>
        <v>0</v>
      </c>
    </row>
    <row r="244" spans="1:9" ht="150" customHeight="1" x14ac:dyDescent="0.25">
      <c r="A244" s="144"/>
      <c r="B244" s="14"/>
      <c r="C244" s="168"/>
      <c r="D244" s="36"/>
      <c r="E244" s="10"/>
      <c r="F244" s="11"/>
      <c r="G244" s="3"/>
      <c r="H244" s="8"/>
      <c r="I244" s="127">
        <f t="shared" si="1"/>
        <v>0</v>
      </c>
    </row>
    <row r="245" spans="1:9" ht="150" customHeight="1" x14ac:dyDescent="0.25">
      <c r="A245" s="144"/>
      <c r="B245" s="14"/>
      <c r="C245" s="168"/>
      <c r="D245" s="36"/>
      <c r="E245" s="10"/>
      <c r="F245" s="11"/>
      <c r="G245" s="3"/>
      <c r="H245" s="8"/>
      <c r="I245" s="127">
        <f t="shared" si="1"/>
        <v>0</v>
      </c>
    </row>
    <row r="246" spans="1:9" ht="150" customHeight="1" x14ac:dyDescent="0.25">
      <c r="A246" s="144"/>
      <c r="B246" s="14"/>
      <c r="C246" s="168"/>
      <c r="D246" s="36"/>
      <c r="E246" s="10"/>
      <c r="F246" s="11"/>
      <c r="G246" s="3"/>
      <c r="H246" s="8"/>
      <c r="I246" s="127">
        <f t="shared" si="1"/>
        <v>0</v>
      </c>
    </row>
    <row r="247" spans="1:9" ht="150" customHeight="1" x14ac:dyDescent="0.25">
      <c r="A247" s="144"/>
      <c r="B247" s="14"/>
      <c r="C247" s="168"/>
      <c r="D247" s="36"/>
      <c r="E247" s="10"/>
      <c r="F247" s="11"/>
      <c r="G247" s="3"/>
      <c r="H247" s="8"/>
      <c r="I247" s="127">
        <f t="shared" si="1"/>
        <v>0</v>
      </c>
    </row>
    <row r="248" spans="1:9" ht="150" customHeight="1" x14ac:dyDescent="0.25">
      <c r="A248" s="144"/>
      <c r="B248" s="14"/>
      <c r="C248" s="168"/>
      <c r="D248" s="36"/>
      <c r="E248" s="10"/>
      <c r="F248" s="11"/>
      <c r="G248" s="3"/>
      <c r="H248" s="12"/>
      <c r="I248" s="127">
        <f t="shared" si="1"/>
        <v>0</v>
      </c>
    </row>
    <row r="249" spans="1:9" ht="150" customHeight="1" x14ac:dyDescent="0.25">
      <c r="A249" s="144"/>
      <c r="B249" s="14"/>
      <c r="C249" s="168"/>
      <c r="D249" s="36"/>
      <c r="E249" s="10"/>
      <c r="F249" s="11"/>
      <c r="G249" s="3"/>
      <c r="H249" s="12"/>
      <c r="I249" s="127">
        <f t="shared" si="1"/>
        <v>0</v>
      </c>
    </row>
    <row r="250" spans="1:9" ht="150" customHeight="1" x14ac:dyDescent="0.25">
      <c r="A250" s="144"/>
      <c r="B250" s="14"/>
      <c r="C250" s="168"/>
      <c r="D250" s="36"/>
      <c r="E250" s="10"/>
      <c r="F250" s="11"/>
      <c r="G250" s="3"/>
      <c r="H250" s="12"/>
      <c r="I250" s="127">
        <f t="shared" si="1"/>
        <v>0</v>
      </c>
    </row>
    <row r="251" spans="1:9" ht="150" customHeight="1" x14ac:dyDescent="0.25">
      <c r="A251" s="144"/>
      <c r="B251" s="14"/>
      <c r="C251" s="168"/>
      <c r="D251" s="36"/>
      <c r="E251" s="10"/>
      <c r="F251" s="11"/>
      <c r="G251" s="3"/>
      <c r="H251" s="12"/>
      <c r="I251" s="127">
        <f t="shared" si="1"/>
        <v>0</v>
      </c>
    </row>
    <row r="252" spans="1:9" ht="150" customHeight="1" x14ac:dyDescent="0.25">
      <c r="A252" s="144"/>
      <c r="B252" s="14"/>
      <c r="C252" s="168"/>
      <c r="D252" s="36"/>
      <c r="E252" s="10"/>
      <c r="F252" s="11"/>
      <c r="G252" s="3"/>
      <c r="H252" s="12"/>
      <c r="I252" s="127">
        <f t="shared" si="1"/>
        <v>0</v>
      </c>
    </row>
    <row r="253" spans="1:9" ht="150" customHeight="1" x14ac:dyDescent="0.25">
      <c r="A253" s="144"/>
      <c r="B253" s="14"/>
      <c r="C253" s="168"/>
      <c r="D253" s="36"/>
      <c r="E253" s="10"/>
      <c r="F253" s="11"/>
      <c r="G253" s="3"/>
      <c r="H253" s="12"/>
      <c r="I253" s="127">
        <f t="shared" si="1"/>
        <v>0</v>
      </c>
    </row>
    <row r="254" spans="1:9" ht="150" customHeight="1" x14ac:dyDescent="0.25">
      <c r="A254" s="144"/>
      <c r="B254" s="14"/>
      <c r="C254" s="168"/>
      <c r="D254" s="36"/>
      <c r="E254" s="10"/>
      <c r="F254" s="11"/>
      <c r="G254" s="3"/>
      <c r="H254" s="12"/>
      <c r="I254" s="127">
        <f t="shared" si="1"/>
        <v>0</v>
      </c>
    </row>
    <row r="255" spans="1:9" ht="150" customHeight="1" x14ac:dyDescent="0.25">
      <c r="A255" s="144"/>
      <c r="B255" s="14"/>
      <c r="C255" s="168"/>
      <c r="D255" s="36"/>
      <c r="E255" s="10"/>
      <c r="F255" s="11"/>
      <c r="G255" s="3"/>
      <c r="H255" s="12"/>
      <c r="I255" s="127">
        <f t="shared" si="1"/>
        <v>0</v>
      </c>
    </row>
    <row r="256" spans="1:9" ht="150" customHeight="1" x14ac:dyDescent="0.25">
      <c r="A256" s="144"/>
      <c r="B256" s="14"/>
      <c r="C256" s="168"/>
      <c r="D256" s="36"/>
      <c r="E256" s="10"/>
      <c r="F256" s="11"/>
      <c r="G256" s="3"/>
      <c r="H256" s="12"/>
      <c r="I256" s="127">
        <f t="shared" si="1"/>
        <v>0</v>
      </c>
    </row>
    <row r="257" spans="1:9" ht="150" customHeight="1" x14ac:dyDescent="0.25">
      <c r="A257" s="144"/>
      <c r="B257" s="14"/>
      <c r="C257" s="168"/>
      <c r="D257" s="36"/>
      <c r="E257" s="10"/>
      <c r="F257" s="11"/>
      <c r="G257" s="3"/>
      <c r="H257" s="12"/>
      <c r="I257" s="127">
        <f t="shared" si="1"/>
        <v>0</v>
      </c>
    </row>
    <row r="258" spans="1:9" ht="150" customHeight="1" x14ac:dyDescent="0.25">
      <c r="A258" s="144"/>
      <c r="B258" s="14"/>
      <c r="C258" s="168"/>
      <c r="D258" s="36"/>
      <c r="E258" s="10"/>
      <c r="F258" s="11"/>
      <c r="G258" s="3"/>
      <c r="H258" s="12"/>
      <c r="I258" s="127">
        <f t="shared" si="1"/>
        <v>0</v>
      </c>
    </row>
    <row r="259" spans="1:9" ht="150" customHeight="1" x14ac:dyDescent="0.25">
      <c r="A259" s="144"/>
      <c r="B259" s="14"/>
      <c r="C259" s="168"/>
      <c r="D259" s="36"/>
      <c r="E259" s="10"/>
      <c r="F259" s="11"/>
      <c r="G259" s="3"/>
      <c r="H259" s="12"/>
      <c r="I259" s="127">
        <f t="shared" si="1"/>
        <v>0</v>
      </c>
    </row>
    <row r="260" spans="1:9" ht="150" customHeight="1" x14ac:dyDescent="0.25">
      <c r="A260" s="144"/>
      <c r="B260" s="14"/>
      <c r="C260" s="168"/>
      <c r="D260" s="36"/>
      <c r="E260" s="10"/>
      <c r="F260" s="11"/>
      <c r="G260" s="3"/>
      <c r="H260" s="12"/>
      <c r="I260" s="127">
        <f t="shared" si="1"/>
        <v>0</v>
      </c>
    </row>
    <row r="261" spans="1:9" ht="150" customHeight="1" x14ac:dyDescent="0.25">
      <c r="A261" s="144"/>
      <c r="B261" s="14"/>
      <c r="C261" s="168"/>
      <c r="D261" s="36"/>
      <c r="E261" s="10"/>
      <c r="F261" s="11"/>
      <c r="G261" s="3"/>
      <c r="H261" s="12"/>
      <c r="I261" s="127">
        <f t="shared" si="1"/>
        <v>0</v>
      </c>
    </row>
    <row r="262" spans="1:9" ht="150" customHeight="1" x14ac:dyDescent="0.25">
      <c r="A262" s="144"/>
      <c r="B262" s="14"/>
      <c r="C262" s="168"/>
      <c r="D262" s="36"/>
      <c r="E262" s="10"/>
      <c r="F262" s="11"/>
      <c r="G262" s="3"/>
      <c r="H262" s="12"/>
      <c r="I262" s="127">
        <f t="shared" si="1"/>
        <v>0</v>
      </c>
    </row>
    <row r="263" spans="1:9" ht="150" customHeight="1" x14ac:dyDescent="0.25">
      <c r="A263" s="144"/>
      <c r="B263" s="14"/>
      <c r="C263" s="168"/>
      <c r="D263" s="36"/>
      <c r="E263" s="10"/>
      <c r="F263" s="11"/>
      <c r="G263" s="3"/>
      <c r="H263" s="12"/>
      <c r="I263" s="127">
        <f t="shared" si="1"/>
        <v>0</v>
      </c>
    </row>
    <row r="264" spans="1:9" ht="150" customHeight="1" x14ac:dyDescent="0.25">
      <c r="A264" s="144"/>
      <c r="B264" s="14"/>
      <c r="C264" s="168"/>
      <c r="D264" s="36"/>
      <c r="E264" s="10"/>
      <c r="F264" s="11"/>
      <c r="G264" s="3"/>
      <c r="H264" s="12"/>
      <c r="I264" s="127">
        <f t="shared" si="1"/>
        <v>0</v>
      </c>
    </row>
    <row r="265" spans="1:9" ht="150" customHeight="1" x14ac:dyDescent="0.25">
      <c r="A265" s="144"/>
      <c r="B265" s="14"/>
      <c r="C265" s="168"/>
      <c r="D265" s="36"/>
      <c r="E265" s="10"/>
      <c r="F265" s="11"/>
      <c r="G265" s="3"/>
      <c r="H265" s="12"/>
      <c r="I265" s="127">
        <f t="shared" si="1"/>
        <v>0</v>
      </c>
    </row>
    <row r="266" spans="1:9" ht="150" customHeight="1" x14ac:dyDescent="0.25">
      <c r="A266" s="144"/>
      <c r="B266" s="14"/>
      <c r="C266" s="168"/>
      <c r="D266" s="36"/>
      <c r="E266" s="10"/>
      <c r="F266" s="11"/>
      <c r="G266" s="3"/>
      <c r="H266" s="12"/>
      <c r="I266" s="127">
        <f t="shared" si="1"/>
        <v>0</v>
      </c>
    </row>
    <row r="267" spans="1:9" ht="150" customHeight="1" x14ac:dyDescent="0.25">
      <c r="A267" s="144"/>
      <c r="B267" s="14"/>
      <c r="C267" s="168"/>
      <c r="D267" s="36"/>
      <c r="E267" s="10"/>
      <c r="F267" s="11"/>
      <c r="G267" s="3"/>
      <c r="H267" s="12"/>
      <c r="I267" s="127">
        <f t="shared" si="1"/>
        <v>0</v>
      </c>
    </row>
    <row r="268" spans="1:9" ht="150" customHeight="1" x14ac:dyDescent="0.25">
      <c r="A268" s="144"/>
      <c r="B268" s="14"/>
      <c r="C268" s="168"/>
      <c r="D268" s="36"/>
      <c r="E268" s="10"/>
      <c r="F268" s="11"/>
      <c r="G268" s="3"/>
      <c r="H268" s="12"/>
      <c r="I268" s="127">
        <f t="shared" si="1"/>
        <v>0</v>
      </c>
    </row>
    <row r="269" spans="1:9" ht="150" customHeight="1" x14ac:dyDescent="0.25">
      <c r="A269" s="144"/>
      <c r="B269" s="14"/>
      <c r="C269" s="168"/>
      <c r="D269" s="36"/>
      <c r="E269" s="10"/>
      <c r="F269" s="11"/>
      <c r="G269" s="3"/>
      <c r="H269" s="12"/>
      <c r="I269" s="127">
        <f t="shared" si="1"/>
        <v>0</v>
      </c>
    </row>
    <row r="270" spans="1:9" ht="150" customHeight="1" x14ac:dyDescent="0.25">
      <c r="A270" s="144"/>
      <c r="B270" s="14"/>
      <c r="C270" s="168"/>
      <c r="D270" s="36"/>
      <c r="E270" s="10"/>
      <c r="F270" s="11"/>
      <c r="G270" s="3"/>
      <c r="H270" s="12"/>
      <c r="I270" s="127">
        <f t="shared" si="1"/>
        <v>0</v>
      </c>
    </row>
    <row r="271" spans="1:9" ht="150" customHeight="1" x14ac:dyDescent="0.25">
      <c r="A271" s="144"/>
      <c r="B271" s="14"/>
      <c r="C271" s="168"/>
      <c r="D271" s="36"/>
      <c r="E271" s="10"/>
      <c r="F271" s="11"/>
      <c r="G271" s="3"/>
      <c r="H271" s="12"/>
      <c r="I271" s="127">
        <f t="shared" si="1"/>
        <v>0</v>
      </c>
    </row>
    <row r="272" spans="1:9" ht="150" customHeight="1" x14ac:dyDescent="0.25">
      <c r="A272" s="144"/>
      <c r="B272" s="14"/>
      <c r="C272" s="168"/>
      <c r="D272" s="36"/>
      <c r="E272" s="10"/>
      <c r="F272" s="11"/>
      <c r="G272" s="3"/>
      <c r="H272" s="12"/>
      <c r="I272" s="127">
        <f t="shared" si="1"/>
        <v>0</v>
      </c>
    </row>
    <row r="273" spans="1:9" ht="150" customHeight="1" x14ac:dyDescent="0.25">
      <c r="A273" s="144"/>
      <c r="B273" s="14"/>
      <c r="C273" s="168"/>
      <c r="D273" s="36"/>
      <c r="E273" s="10"/>
      <c r="F273" s="11"/>
      <c r="G273" s="3"/>
      <c r="H273" s="12"/>
      <c r="I273" s="127">
        <f t="shared" si="1"/>
        <v>0</v>
      </c>
    </row>
    <row r="274" spans="1:9" ht="150" customHeight="1" x14ac:dyDescent="0.25">
      <c r="A274" s="144"/>
      <c r="B274" s="14"/>
      <c r="C274" s="168"/>
      <c r="D274" s="36"/>
      <c r="E274" s="10"/>
      <c r="F274" s="11"/>
      <c r="G274" s="3"/>
      <c r="H274" s="12"/>
      <c r="I274" s="127">
        <f t="shared" si="1"/>
        <v>0</v>
      </c>
    </row>
    <row r="275" spans="1:9" ht="150" customHeight="1" x14ac:dyDescent="0.25">
      <c r="A275" s="144"/>
      <c r="B275" s="14"/>
      <c r="C275" s="168"/>
      <c r="D275" s="36"/>
      <c r="E275" s="10"/>
      <c r="F275" s="11"/>
      <c r="G275" s="3"/>
      <c r="H275" s="12"/>
      <c r="I275" s="127">
        <f t="shared" si="1"/>
        <v>0</v>
      </c>
    </row>
    <row r="276" spans="1:9" ht="150" customHeight="1" x14ac:dyDescent="0.25">
      <c r="A276" s="144"/>
      <c r="B276" s="14"/>
      <c r="C276" s="168"/>
      <c r="D276" s="36"/>
      <c r="E276" s="10"/>
      <c r="F276" s="11"/>
      <c r="G276" s="3"/>
      <c r="H276" s="12"/>
      <c r="I276" s="127">
        <f t="shared" si="1"/>
        <v>0</v>
      </c>
    </row>
    <row r="277" spans="1:9" ht="150" customHeight="1" x14ac:dyDescent="0.25">
      <c r="A277" s="144"/>
      <c r="B277" s="14"/>
      <c r="C277" s="168"/>
      <c r="D277" s="36"/>
      <c r="E277" s="10"/>
      <c r="F277" s="11"/>
      <c r="G277" s="3"/>
      <c r="H277" s="12"/>
      <c r="I277" s="127">
        <f t="shared" si="1"/>
        <v>0</v>
      </c>
    </row>
    <row r="278" spans="1:9" ht="150" customHeight="1" x14ac:dyDescent="0.25">
      <c r="A278" s="144"/>
      <c r="B278" s="14"/>
      <c r="C278" s="168"/>
      <c r="D278" s="36"/>
      <c r="E278" s="10"/>
      <c r="F278" s="11"/>
      <c r="G278" s="3"/>
      <c r="H278" s="12"/>
      <c r="I278" s="127">
        <f t="shared" si="1"/>
        <v>0</v>
      </c>
    </row>
    <row r="279" spans="1:9" ht="150" customHeight="1" x14ac:dyDescent="0.25">
      <c r="A279" s="144"/>
      <c r="B279" s="14"/>
      <c r="C279" s="168"/>
      <c r="D279" s="36"/>
      <c r="E279" s="10"/>
      <c r="F279" s="11"/>
      <c r="G279" s="3"/>
      <c r="H279" s="12"/>
      <c r="I279" s="127">
        <f t="shared" si="1"/>
        <v>0</v>
      </c>
    </row>
    <row r="280" spans="1:9" ht="150" customHeight="1" x14ac:dyDescent="0.25">
      <c r="A280" s="144"/>
      <c r="B280" s="14"/>
      <c r="C280" s="168"/>
      <c r="D280" s="36"/>
      <c r="E280" s="10"/>
      <c r="F280" s="11"/>
      <c r="G280" s="13"/>
      <c r="H280" s="12"/>
      <c r="I280" s="127">
        <f t="shared" ref="I280:I296" si="2">SUM(G280)*(H280)</f>
        <v>0</v>
      </c>
    </row>
    <row r="281" spans="1:9" ht="150" customHeight="1" x14ac:dyDescent="0.25">
      <c r="A281" s="144"/>
      <c r="B281" s="14"/>
      <c r="C281" s="168"/>
      <c r="D281" s="36"/>
      <c r="E281" s="10"/>
      <c r="F281" s="11"/>
      <c r="G281" s="13"/>
      <c r="H281" s="12"/>
      <c r="I281" s="127">
        <f t="shared" si="2"/>
        <v>0</v>
      </c>
    </row>
    <row r="282" spans="1:9" ht="150" customHeight="1" x14ac:dyDescent="0.25">
      <c r="A282" s="144"/>
      <c r="B282" s="14"/>
      <c r="C282" s="168"/>
      <c r="D282" s="36"/>
      <c r="E282" s="10"/>
      <c r="F282" s="11"/>
      <c r="G282" s="13"/>
      <c r="H282" s="12"/>
      <c r="I282" s="127">
        <f t="shared" si="2"/>
        <v>0</v>
      </c>
    </row>
    <row r="283" spans="1:9" ht="150" customHeight="1" x14ac:dyDescent="0.25">
      <c r="A283" s="144"/>
      <c r="B283" s="14"/>
      <c r="C283" s="168"/>
      <c r="D283" s="36"/>
      <c r="E283" s="10"/>
      <c r="F283" s="11"/>
      <c r="G283" s="13"/>
      <c r="H283" s="12"/>
      <c r="I283" s="127">
        <f t="shared" si="2"/>
        <v>0</v>
      </c>
    </row>
    <row r="284" spans="1:9" ht="150" customHeight="1" x14ac:dyDescent="0.25">
      <c r="A284" s="144"/>
      <c r="B284" s="14"/>
      <c r="C284" s="168"/>
      <c r="D284" s="36"/>
      <c r="E284" s="10"/>
      <c r="F284" s="11"/>
      <c r="G284" s="13"/>
      <c r="H284" s="12"/>
      <c r="I284" s="127">
        <f t="shared" si="2"/>
        <v>0</v>
      </c>
    </row>
    <row r="285" spans="1:9" ht="150" customHeight="1" x14ac:dyDescent="0.25">
      <c r="A285" s="144"/>
      <c r="B285" s="14"/>
      <c r="C285" s="168"/>
      <c r="D285" s="36"/>
      <c r="E285" s="10"/>
      <c r="F285" s="11"/>
      <c r="G285" s="13"/>
      <c r="H285" s="12"/>
      <c r="I285" s="127">
        <f t="shared" si="2"/>
        <v>0</v>
      </c>
    </row>
    <row r="286" spans="1:9" ht="150" customHeight="1" x14ac:dyDescent="0.25">
      <c r="A286" s="144"/>
      <c r="B286" s="14"/>
      <c r="C286" s="168"/>
      <c r="D286" s="36"/>
      <c r="E286" s="10"/>
      <c r="F286" s="11"/>
      <c r="G286" s="13"/>
      <c r="H286" s="12"/>
      <c r="I286" s="127">
        <f t="shared" si="2"/>
        <v>0</v>
      </c>
    </row>
    <row r="287" spans="1:9" ht="150" customHeight="1" x14ac:dyDescent="0.25">
      <c r="A287" s="144"/>
      <c r="B287" s="14"/>
      <c r="C287" s="168"/>
      <c r="D287" s="36"/>
      <c r="E287" s="10"/>
      <c r="F287" s="11"/>
      <c r="G287" s="13"/>
      <c r="H287" s="12"/>
      <c r="I287" s="127">
        <f t="shared" si="2"/>
        <v>0</v>
      </c>
    </row>
    <row r="288" spans="1:9" ht="150" customHeight="1" x14ac:dyDescent="0.25">
      <c r="A288" s="144"/>
      <c r="B288" s="14"/>
      <c r="C288" s="168"/>
      <c r="D288" s="36"/>
      <c r="E288" s="10"/>
      <c r="F288" s="11"/>
      <c r="G288" s="13"/>
      <c r="H288" s="12"/>
      <c r="I288" s="127">
        <f t="shared" si="2"/>
        <v>0</v>
      </c>
    </row>
    <row r="289" spans="1:9" ht="150" customHeight="1" x14ac:dyDescent="0.25">
      <c r="A289" s="144"/>
      <c r="B289" s="14"/>
      <c r="C289" s="168"/>
      <c r="D289" s="36"/>
      <c r="E289" s="10"/>
      <c r="F289" s="11"/>
      <c r="G289" s="13"/>
      <c r="H289" s="12"/>
      <c r="I289" s="127">
        <f t="shared" si="2"/>
        <v>0</v>
      </c>
    </row>
    <row r="290" spans="1:9" ht="150" customHeight="1" x14ac:dyDescent="0.25">
      <c r="A290" s="144"/>
      <c r="B290" s="14"/>
      <c r="C290" s="168"/>
      <c r="D290" s="36"/>
      <c r="E290" s="10"/>
      <c r="F290" s="11"/>
      <c r="G290" s="13"/>
      <c r="H290" s="12"/>
      <c r="I290" s="127">
        <f t="shared" si="2"/>
        <v>0</v>
      </c>
    </row>
    <row r="291" spans="1:9" ht="150" customHeight="1" x14ac:dyDescent="0.25">
      <c r="A291" s="144"/>
      <c r="B291" s="14"/>
      <c r="C291" s="168"/>
      <c r="D291" s="36"/>
      <c r="E291" s="10"/>
      <c r="F291" s="11"/>
      <c r="G291" s="13"/>
      <c r="H291" s="12"/>
      <c r="I291" s="127">
        <f t="shared" si="2"/>
        <v>0</v>
      </c>
    </row>
    <row r="292" spans="1:9" ht="150" customHeight="1" x14ac:dyDescent="0.25">
      <c r="A292" s="144"/>
      <c r="B292" s="14"/>
      <c r="C292" s="168"/>
      <c r="D292" s="36"/>
      <c r="E292" s="10"/>
      <c r="F292" s="11"/>
      <c r="G292" s="13"/>
      <c r="H292" s="12"/>
      <c r="I292" s="127">
        <f t="shared" si="2"/>
        <v>0</v>
      </c>
    </row>
    <row r="293" spans="1:9" ht="150" customHeight="1" x14ac:dyDescent="0.25">
      <c r="A293" s="144"/>
      <c r="B293" s="14"/>
      <c r="C293" s="168"/>
      <c r="D293" s="36"/>
      <c r="E293" s="10"/>
      <c r="F293" s="11"/>
      <c r="G293" s="13"/>
      <c r="H293" s="12"/>
      <c r="I293" s="127">
        <f t="shared" si="2"/>
        <v>0</v>
      </c>
    </row>
    <row r="294" spans="1:9" ht="150" customHeight="1" x14ac:dyDescent="0.25">
      <c r="A294" s="144"/>
      <c r="B294" s="14"/>
      <c r="C294" s="168"/>
      <c r="D294" s="36"/>
      <c r="E294" s="10"/>
      <c r="F294" s="11"/>
      <c r="G294" s="13"/>
      <c r="H294" s="12"/>
      <c r="I294" s="127">
        <f t="shared" si="2"/>
        <v>0</v>
      </c>
    </row>
    <row r="295" spans="1:9" ht="150" customHeight="1" x14ac:dyDescent="0.25">
      <c r="A295" s="144"/>
      <c r="B295" s="14"/>
      <c r="C295" s="168"/>
      <c r="D295" s="36"/>
      <c r="E295" s="10"/>
      <c r="F295" s="11"/>
      <c r="G295" s="13"/>
      <c r="H295" s="12"/>
      <c r="I295" s="127">
        <f t="shared" si="2"/>
        <v>0</v>
      </c>
    </row>
    <row r="296" spans="1:9" ht="150" customHeight="1" x14ac:dyDescent="0.25">
      <c r="A296" s="145"/>
      <c r="B296" s="15"/>
      <c r="C296" s="168"/>
      <c r="D296" s="36"/>
      <c r="E296" s="16"/>
      <c r="F296" s="17"/>
      <c r="G296" s="13"/>
      <c r="H296" s="12"/>
      <c r="I296" s="127">
        <f t="shared" si="2"/>
        <v>0</v>
      </c>
    </row>
    <row r="297" spans="1:9" ht="23.25" x14ac:dyDescent="0.3">
      <c r="A297" s="146"/>
      <c r="B297" s="147"/>
      <c r="C297" s="170"/>
      <c r="D297" s="148"/>
      <c r="E297" s="149"/>
      <c r="F297" s="147"/>
      <c r="G297" s="147"/>
      <c r="H297" s="9"/>
      <c r="I297" s="127"/>
    </row>
    <row r="298" spans="1:9" ht="30" customHeight="1" x14ac:dyDescent="0.3">
      <c r="A298" s="146"/>
      <c r="B298" s="147"/>
      <c r="C298" s="170"/>
      <c r="D298" s="148"/>
      <c r="E298" s="149"/>
      <c r="F298" s="147"/>
      <c r="G298" s="20"/>
      <c r="H298" s="7"/>
      <c r="I298" s="127">
        <f>SUM(I11:I296)*1.1</f>
        <v>0</v>
      </c>
    </row>
    <row r="299" spans="1:9" x14ac:dyDescent="0.3">
      <c r="A299" s="146"/>
      <c r="B299" s="147"/>
      <c r="C299" s="170"/>
      <c r="D299" s="148"/>
      <c r="E299" s="149"/>
      <c r="F299" s="147"/>
      <c r="G299" s="147"/>
      <c r="H299" s="7"/>
      <c r="I299" s="150"/>
    </row>
    <row r="300" spans="1:9" ht="18" x14ac:dyDescent="0.25">
      <c r="A300" s="146"/>
      <c r="B300" s="147"/>
      <c r="C300" s="170"/>
      <c r="D300" s="148"/>
      <c r="E300" s="39" t="s">
        <v>8</v>
      </c>
      <c r="F300" s="40"/>
      <c r="G300" s="5"/>
      <c r="H300" s="4"/>
      <c r="I300" s="151"/>
    </row>
    <row r="301" spans="1:9" ht="18" x14ac:dyDescent="0.25">
      <c r="A301" s="146"/>
      <c r="B301" s="147"/>
      <c r="C301" s="170"/>
      <c r="D301" s="148"/>
      <c r="E301" s="51" t="s">
        <v>9</v>
      </c>
      <c r="F301" s="52"/>
      <c r="G301" s="147"/>
      <c r="H301" s="147"/>
      <c r="I301" s="152"/>
    </row>
    <row r="302" spans="1:9" ht="18" x14ac:dyDescent="0.25">
      <c r="A302" s="146"/>
      <c r="B302" s="147"/>
      <c r="C302" s="170"/>
      <c r="D302" s="148"/>
      <c r="E302" s="51" t="s">
        <v>10</v>
      </c>
      <c r="F302" s="52"/>
      <c r="G302" s="147"/>
      <c r="H302" s="147"/>
      <c r="I302" s="152"/>
    </row>
    <row r="303" spans="1:9" ht="18" x14ac:dyDescent="0.25">
      <c r="A303" s="146"/>
      <c r="B303" s="147"/>
      <c r="C303" s="170"/>
      <c r="D303" s="148"/>
      <c r="E303" s="51" t="s">
        <v>11</v>
      </c>
      <c r="F303" s="52"/>
      <c r="G303" s="147"/>
      <c r="H303" s="147"/>
      <c r="I303" s="152"/>
    </row>
    <row r="304" spans="1:9" ht="18" x14ac:dyDescent="0.25">
      <c r="A304" s="146"/>
      <c r="B304" s="147"/>
      <c r="C304" s="170"/>
      <c r="D304" s="148"/>
      <c r="E304" s="51" t="s">
        <v>12</v>
      </c>
      <c r="F304" s="52"/>
      <c r="G304" s="147"/>
      <c r="H304" s="147"/>
      <c r="I304" s="152"/>
    </row>
    <row r="305" spans="1:9" ht="18" x14ac:dyDescent="0.25">
      <c r="A305" s="146"/>
      <c r="B305" s="147"/>
      <c r="C305" s="170"/>
      <c r="D305" s="148"/>
      <c r="E305" s="53" t="s">
        <v>13</v>
      </c>
      <c r="F305" s="54"/>
      <c r="G305" s="147"/>
      <c r="H305" s="147"/>
      <c r="I305" s="152"/>
    </row>
    <row r="306" spans="1:9" ht="19.5" thickBot="1" x14ac:dyDescent="0.35">
      <c r="A306" s="153"/>
      <c r="B306" s="154"/>
      <c r="C306" s="171"/>
      <c r="D306" s="155"/>
      <c r="E306" s="156"/>
      <c r="F306" s="154"/>
      <c r="G306" s="154"/>
      <c r="H306" s="154"/>
      <c r="I306" s="157"/>
    </row>
    <row r="307" spans="1:9" ht="19.5" thickTop="1" x14ac:dyDescent="0.3"/>
  </sheetData>
  <mergeCells count="40">
    <mergeCell ref="H7:H8"/>
    <mergeCell ref="H9:H10"/>
    <mergeCell ref="C1:F1"/>
    <mergeCell ref="C2:F2"/>
    <mergeCell ref="C3:F3"/>
    <mergeCell ref="C4:F4"/>
    <mergeCell ref="C9:C10"/>
    <mergeCell ref="C6:G6"/>
    <mergeCell ref="E7:F8"/>
    <mergeCell ref="C5:F5"/>
    <mergeCell ref="E305:F305"/>
    <mergeCell ref="I9:I10"/>
    <mergeCell ref="E302:F302"/>
    <mergeCell ref="E303:F303"/>
    <mergeCell ref="E301:F301"/>
    <mergeCell ref="A11:E11"/>
    <mergeCell ref="A134:G134"/>
    <mergeCell ref="A135:G135"/>
    <mergeCell ref="A160:G160"/>
    <mergeCell ref="A191:G191"/>
    <mergeCell ref="A231:G231"/>
    <mergeCell ref="A12:G12"/>
    <mergeCell ref="G9:G10"/>
    <mergeCell ref="E9:E10"/>
    <mergeCell ref="F9:F10"/>
    <mergeCell ref="D9:D10"/>
    <mergeCell ref="E304:F304"/>
    <mergeCell ref="A24:G24"/>
    <mergeCell ref="A45:G45"/>
    <mergeCell ref="A68:G68"/>
    <mergeCell ref="A71:G71"/>
    <mergeCell ref="A73:G73"/>
    <mergeCell ref="A76:G76"/>
    <mergeCell ref="A88:G88"/>
    <mergeCell ref="A127:G127"/>
    <mergeCell ref="A132:G132"/>
    <mergeCell ref="A6:B8"/>
    <mergeCell ref="E300:F300"/>
    <mergeCell ref="A1:B5"/>
    <mergeCell ref="A9:B10"/>
  </mergeCells>
  <phoneticPr fontId="1" type="noConversion"/>
  <pageMargins left="0.70866141732283472" right="0.70866141732283472" top="0.74803149606299213" bottom="0.74803149606299213" header="0.31496062992125984" footer="0.31496062992125984"/>
  <pageSetup paperSize="9" scale="35" fitToHeight="20" orientation="portrait" horizontalDpi="4294967292" verticalDpi="36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Keva Lloyd</cp:lastModifiedBy>
  <cp:lastPrinted>2025-09-03T07:47:04Z</cp:lastPrinted>
  <dcterms:created xsi:type="dcterms:W3CDTF">2015-07-07T11:34:31Z</dcterms:created>
  <dcterms:modified xsi:type="dcterms:W3CDTF">2025-09-03T07:52:59Z</dcterms:modified>
</cp:coreProperties>
</file>