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rchids\Hung Sheng\Spring 2025\"/>
    </mc:Choice>
  </mc:AlternateContent>
  <xr:revisionPtr revIDLastSave="0" documentId="13_ncr:1_{D869F872-9C09-40DA-88EB-5A3F582E5E8B}" xr6:coauthVersionLast="47" xr6:coauthVersionMax="47" xr10:uidLastSave="{00000000-0000-0000-0000-000000000000}"/>
  <bookViews>
    <workbookView xWindow="675" yWindow="570" windowWidth="23325" windowHeight="129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4" i="1" l="1"/>
  <c r="F250" i="1"/>
  <c r="F246" i="1"/>
  <c r="F242" i="1"/>
  <c r="F238" i="1"/>
  <c r="F234" i="1"/>
  <c r="F230" i="1"/>
  <c r="F226" i="1"/>
  <c r="F222" i="1"/>
  <c r="F219" i="1"/>
  <c r="F215" i="1"/>
  <c r="F211" i="1"/>
  <c r="F207" i="1"/>
  <c r="F203" i="1"/>
  <c r="F199" i="1"/>
  <c r="F195" i="1"/>
  <c r="F191" i="1"/>
  <c r="F187" i="1"/>
  <c r="F183" i="1"/>
  <c r="F179" i="1"/>
  <c r="F176" i="1"/>
  <c r="F172" i="1"/>
  <c r="F168" i="1"/>
  <c r="F164" i="1"/>
  <c r="F160" i="1"/>
  <c r="F156" i="1"/>
  <c r="F152" i="1"/>
  <c r="F148" i="1"/>
  <c r="F144" i="1"/>
  <c r="F140" i="1"/>
  <c r="F133" i="1"/>
  <c r="F129" i="1"/>
  <c r="F125" i="1"/>
  <c r="F121" i="1"/>
  <c r="F117" i="1"/>
  <c r="F113" i="1"/>
  <c r="F109" i="1"/>
  <c r="F105" i="1"/>
  <c r="F101" i="1"/>
  <c r="F97" i="1"/>
  <c r="F93" i="1"/>
  <c r="F90" i="1"/>
  <c r="F85" i="1"/>
  <c r="F81" i="1"/>
  <c r="F77" i="1"/>
  <c r="F73" i="1"/>
  <c r="F69" i="1"/>
  <c r="F65" i="1"/>
  <c r="F61" i="1"/>
  <c r="F57" i="1"/>
  <c r="F53" i="1"/>
  <c r="F49" i="1"/>
  <c r="F45" i="1"/>
  <c r="F41" i="1"/>
  <c r="F37" i="1"/>
  <c r="F33" i="1"/>
  <c r="F29" i="1"/>
  <c r="F25" i="1"/>
  <c r="F24" i="1"/>
  <c r="F26" i="1"/>
  <c r="F27" i="1"/>
  <c r="F28" i="1"/>
  <c r="F30" i="1"/>
  <c r="F31" i="1"/>
  <c r="F32" i="1"/>
  <c r="F34" i="1"/>
  <c r="F35" i="1"/>
  <c r="F36" i="1"/>
  <c r="F38" i="1"/>
  <c r="F39" i="1"/>
  <c r="F40" i="1"/>
  <c r="F42" i="1"/>
  <c r="F43" i="1"/>
  <c r="F44" i="1"/>
  <c r="F46" i="1"/>
  <c r="F47" i="1"/>
  <c r="F48" i="1"/>
  <c r="F50" i="1"/>
  <c r="F51" i="1"/>
  <c r="F52" i="1"/>
  <c r="F54" i="1"/>
  <c r="F55" i="1"/>
  <c r="F56" i="1"/>
  <c r="F58" i="1"/>
  <c r="F59" i="1"/>
  <c r="F60" i="1"/>
  <c r="F62" i="1"/>
  <c r="F63" i="1"/>
  <c r="F64" i="1"/>
  <c r="F66" i="1"/>
  <c r="F67" i="1"/>
  <c r="F68" i="1"/>
  <c r="F70" i="1"/>
  <c r="F71" i="1"/>
  <c r="F72" i="1"/>
  <c r="F74" i="1"/>
  <c r="F75" i="1"/>
  <c r="F76" i="1"/>
  <c r="F78" i="1"/>
  <c r="F79" i="1"/>
  <c r="F80" i="1"/>
  <c r="F82" i="1"/>
  <c r="F83" i="1"/>
  <c r="F84" i="1"/>
  <c r="F86" i="1"/>
  <c r="F87" i="1"/>
  <c r="F88" i="1"/>
  <c r="F89" i="1"/>
  <c r="F91" i="1"/>
  <c r="F92" i="1"/>
  <c r="F94" i="1"/>
  <c r="F95" i="1"/>
  <c r="F96" i="1"/>
  <c r="F98" i="1"/>
  <c r="F99" i="1"/>
  <c r="F100" i="1"/>
  <c r="F102" i="1"/>
  <c r="F103" i="1"/>
  <c r="F104" i="1"/>
  <c r="F106" i="1"/>
  <c r="F107" i="1"/>
  <c r="F108" i="1"/>
  <c r="F110" i="1"/>
  <c r="F111" i="1"/>
  <c r="F112" i="1"/>
  <c r="F114" i="1"/>
  <c r="F115" i="1"/>
  <c r="F116" i="1"/>
  <c r="F118" i="1"/>
  <c r="F119" i="1"/>
  <c r="F120" i="1"/>
  <c r="F122" i="1"/>
  <c r="F123" i="1"/>
  <c r="F124" i="1"/>
  <c r="F126" i="1"/>
  <c r="F127" i="1"/>
  <c r="F128" i="1"/>
  <c r="F130" i="1"/>
  <c r="F131" i="1"/>
  <c r="F132" i="1"/>
  <c r="F134" i="1"/>
  <c r="F135" i="1"/>
  <c r="F136" i="1"/>
  <c r="F137" i="1"/>
  <c r="F138" i="1"/>
  <c r="F139" i="1"/>
  <c r="F141" i="1"/>
  <c r="F142" i="1"/>
  <c r="F143" i="1"/>
  <c r="F145" i="1"/>
  <c r="F146" i="1"/>
  <c r="F147" i="1"/>
  <c r="F149" i="1"/>
  <c r="F150" i="1"/>
  <c r="F151" i="1"/>
  <c r="F153" i="1"/>
  <c r="F154" i="1"/>
  <c r="F155" i="1"/>
  <c r="F157" i="1"/>
  <c r="F158" i="1"/>
  <c r="F159" i="1"/>
  <c r="F161" i="1"/>
  <c r="F162" i="1"/>
  <c r="F163" i="1"/>
  <c r="F165" i="1"/>
  <c r="F166" i="1"/>
  <c r="F167" i="1"/>
  <c r="F169" i="1"/>
  <c r="F170" i="1"/>
  <c r="F171" i="1"/>
  <c r="F173" i="1"/>
  <c r="F174" i="1"/>
  <c r="F175" i="1"/>
  <c r="F177" i="1"/>
  <c r="F178" i="1"/>
  <c r="F180" i="1"/>
  <c r="F181" i="1"/>
  <c r="F182" i="1"/>
  <c r="F184" i="1"/>
  <c r="F185" i="1"/>
  <c r="F186" i="1"/>
  <c r="F188" i="1"/>
  <c r="F189" i="1"/>
  <c r="F190" i="1"/>
  <c r="F192" i="1"/>
  <c r="F193" i="1"/>
  <c r="F194" i="1"/>
  <c r="F196" i="1"/>
  <c r="F197" i="1"/>
  <c r="F198" i="1"/>
  <c r="F200" i="1"/>
  <c r="F201" i="1"/>
  <c r="F202" i="1"/>
  <c r="F204" i="1"/>
  <c r="F205" i="1"/>
  <c r="F206" i="1"/>
  <c r="F208" i="1"/>
  <c r="F209" i="1"/>
  <c r="F210" i="1"/>
  <c r="F212" i="1"/>
  <c r="F213" i="1"/>
  <c r="F214" i="1"/>
  <c r="F216" i="1"/>
  <c r="F217" i="1"/>
  <c r="F218" i="1"/>
  <c r="F220" i="1"/>
  <c r="F221" i="1"/>
  <c r="F223" i="1"/>
  <c r="F224" i="1"/>
  <c r="F225" i="1"/>
  <c r="F227" i="1"/>
  <c r="F228" i="1"/>
  <c r="F229" i="1"/>
  <c r="F231" i="1"/>
  <c r="F232" i="1"/>
  <c r="F233" i="1"/>
  <c r="F235" i="1"/>
  <c r="F236" i="1"/>
  <c r="F237" i="1"/>
  <c r="F239" i="1"/>
  <c r="F240" i="1"/>
  <c r="F241" i="1"/>
  <c r="F243" i="1"/>
  <c r="F244" i="1"/>
  <c r="F245" i="1"/>
  <c r="F247" i="1"/>
  <c r="F248" i="1"/>
  <c r="F249" i="1"/>
  <c r="F251" i="1"/>
  <c r="F252" i="1"/>
  <c r="F253" i="1"/>
  <c r="F255" i="1"/>
  <c r="F256" i="1"/>
  <c r="F257" i="1"/>
  <c r="F258" i="1" l="1"/>
</calcChain>
</file>

<file path=xl/sharedStrings.xml><?xml version="1.0" encoding="utf-8"?>
<sst xmlns="http://schemas.openxmlformats.org/spreadsheetml/2006/main" count="490" uniqueCount="461">
  <si>
    <t xml:space="preserve">   NO.</t>
    <phoneticPr fontId="4" type="noConversion"/>
  </si>
  <si>
    <t>Name - 20 plants per flask</t>
  </si>
  <si>
    <t>Available</t>
  </si>
  <si>
    <t xml:space="preserve"> Enter the desired Quantity of Plants in the Column "Q". The "Total" column will update automatically. </t>
  </si>
  <si>
    <t>Qty</t>
  </si>
  <si>
    <t>Total</t>
  </si>
  <si>
    <t>Total inc. GST:</t>
  </si>
  <si>
    <t>↓</t>
  </si>
  <si>
    <t xml:space="preserve">Quantity Discounts: 1-5 flasks NETT, </t>
  </si>
  <si>
    <t xml:space="preserve">         6-10 flasks less 2.5%, </t>
  </si>
  <si>
    <t xml:space="preserve">         11-20 less 5%, </t>
  </si>
  <si>
    <t xml:space="preserve">         21-30 less 10%, </t>
  </si>
  <si>
    <t xml:space="preserve">         31-40 less 15%, </t>
  </si>
  <si>
    <t xml:space="preserve">         over 40 less 20%</t>
  </si>
  <si>
    <t>Discounts available ~ see below ….</t>
  </si>
  <si>
    <t>E-mail: malleephallies@kevalloyd.com.au</t>
  </si>
  <si>
    <t>Mallee Phallies Orchid Importers</t>
  </si>
  <si>
    <t>Keva &amp; Lesley Lloyd, 13 Glenwill Dr., Epsom, Vic. 3551</t>
  </si>
  <si>
    <t xml:space="preserve">TEL: 0418 579 998 </t>
  </si>
  <si>
    <t>ABN: 94 651 095 473</t>
  </si>
  <si>
    <t>NB. This order form is for your benefit only - Code, Name &amp; Quantity by return email is all that is needed to place an order.</t>
  </si>
  <si>
    <t>bellatulum sib</t>
  </si>
  <si>
    <t>{Hung Sheng Twinkling x (Hsinying Cano x Signature)</t>
  </si>
  <si>
    <t>henryanum sib</t>
  </si>
  <si>
    <t>可能是Norito Hasegawa x malipoense</t>
  </si>
  <si>
    <t>sukhakulii sib</t>
  </si>
  <si>
    <t>(Hung Sheng Curet x Emerald Sea) x Hung Sheng Olive</t>
  </si>
  <si>
    <t>Note also "Maximum Price" - depending on the total quantity ordered by our customers, the discount earned may reduce the quoted price!</t>
  </si>
  <si>
    <t>Maximum Price - ex-GST</t>
  </si>
  <si>
    <t>Spring 2025</t>
  </si>
  <si>
    <t>HSA 512</t>
    <phoneticPr fontId="1" type="noConversion"/>
  </si>
  <si>
    <t>hangianum 'Bear-173' x armeniacum</t>
    <phoneticPr fontId="1" type="noConversion"/>
  </si>
  <si>
    <t>HSA 914</t>
    <phoneticPr fontId="1" type="noConversion"/>
  </si>
  <si>
    <t>HSA 965</t>
    <phoneticPr fontId="1" type="noConversion"/>
  </si>
  <si>
    <t>Wossner Wolke x Shun-Fa Golden 'Hun'</t>
    <phoneticPr fontId="1" type="noConversion"/>
  </si>
  <si>
    <t>HSB 068</t>
    <phoneticPr fontId="1" type="noConversion"/>
  </si>
  <si>
    <t>hangianum x hangianum 'Bear-165'</t>
    <phoneticPr fontId="1" type="noConversion"/>
  </si>
  <si>
    <t>HSB 157</t>
    <phoneticPr fontId="1" type="noConversion"/>
  </si>
  <si>
    <t>Magic Lantern x hangianum 'Bear-165'</t>
    <phoneticPr fontId="1" type="noConversion"/>
  </si>
  <si>
    <t>HSB 200</t>
    <phoneticPr fontId="1" type="noConversion"/>
  </si>
  <si>
    <t>Thunder Bay 'Flosh' HCC/AOS x Akegoromo 'Bear'</t>
    <phoneticPr fontId="1" type="noConversion"/>
  </si>
  <si>
    <t>HSB 232</t>
    <phoneticPr fontId="1" type="noConversion"/>
  </si>
  <si>
    <t>Magic Lantern x Wilbur Chang</t>
    <phoneticPr fontId="1" type="noConversion"/>
  </si>
  <si>
    <t>HSB 237</t>
    <phoneticPr fontId="1" type="noConversion"/>
  </si>
  <si>
    <t>emersonii sib</t>
    <phoneticPr fontId="1" type="noConversion"/>
  </si>
  <si>
    <t>HSB 703</t>
    <phoneticPr fontId="1" type="noConversion"/>
  </si>
  <si>
    <t>nataschae sib</t>
    <phoneticPr fontId="1" type="noConversion"/>
  </si>
  <si>
    <t>HSB 737</t>
    <phoneticPr fontId="1" type="noConversion"/>
  </si>
  <si>
    <t>bungebelangi sib</t>
    <phoneticPr fontId="1" type="noConversion"/>
  </si>
  <si>
    <t>HSB 795</t>
    <phoneticPr fontId="1" type="noConversion"/>
  </si>
  <si>
    <t>Hawaiian Shamrock 'Bear-3' x hangianum 'Big'</t>
    <phoneticPr fontId="1" type="noConversion"/>
  </si>
  <si>
    <t>HSB 837</t>
    <phoneticPr fontId="1" type="noConversion"/>
  </si>
  <si>
    <t>(Sparking Paradise x Tree Of Dragon) x Shun-Fa Golden</t>
    <phoneticPr fontId="1" type="noConversion"/>
  </si>
  <si>
    <t>HSB 888</t>
    <phoneticPr fontId="1" type="noConversion"/>
  </si>
  <si>
    <t>HSB 894</t>
    <phoneticPr fontId="1" type="noConversion"/>
  </si>
  <si>
    <t>victoria-maria sib</t>
    <phoneticPr fontId="1" type="noConversion"/>
  </si>
  <si>
    <t>HSB 901</t>
    <phoneticPr fontId="1" type="noConversion"/>
  </si>
  <si>
    <t>S. Gratrix x hangianum 'HS5268'</t>
    <phoneticPr fontId="1" type="noConversion"/>
  </si>
  <si>
    <t>HSB 911</t>
    <phoneticPr fontId="1" type="noConversion"/>
  </si>
  <si>
    <t>hangianum (HS4683) x Hung Sheng Lemon</t>
    <phoneticPr fontId="1" type="noConversion"/>
  </si>
  <si>
    <t>HSB 945</t>
    <phoneticPr fontId="1" type="noConversion"/>
  </si>
  <si>
    <t>malipoense x Akegoromo 'Bear'</t>
    <phoneticPr fontId="1" type="noConversion"/>
  </si>
  <si>
    <t>HSC 028</t>
    <phoneticPr fontId="1" type="noConversion"/>
  </si>
  <si>
    <t>HSC 040</t>
    <phoneticPr fontId="1" type="noConversion"/>
  </si>
  <si>
    <t>malipoense 'Super Bear' SM/TPS x Akegoromo 'Bear'</t>
    <phoneticPr fontId="1" type="noConversion"/>
  </si>
  <si>
    <t>HSC 083</t>
    <phoneticPr fontId="1" type="noConversion"/>
  </si>
  <si>
    <t xml:space="preserve">malipoense x malipoense 'Super Bear' SM/TPS </t>
    <phoneticPr fontId="1" type="noConversion"/>
  </si>
  <si>
    <t>HSC 084</t>
    <phoneticPr fontId="1" type="noConversion"/>
  </si>
  <si>
    <t>HSC 125</t>
    <phoneticPr fontId="1" type="noConversion"/>
  </si>
  <si>
    <t>supardii self</t>
    <phoneticPr fontId="1" type="noConversion"/>
  </si>
  <si>
    <t>HSC 227</t>
    <phoneticPr fontId="1" type="noConversion"/>
  </si>
  <si>
    <t>Wilbur Chang x bellatulum</t>
    <phoneticPr fontId="1" type="noConversion"/>
  </si>
  <si>
    <t>HSC 290</t>
    <phoneticPr fontId="1" type="noConversion"/>
  </si>
  <si>
    <t>hangianum 'Bear-177' x hangianum 'Bear-194'</t>
    <phoneticPr fontId="1" type="noConversion"/>
  </si>
  <si>
    <t>HSC 291</t>
    <phoneticPr fontId="1" type="noConversion"/>
  </si>
  <si>
    <t>hangianum 'Bear-163' x armeniacum</t>
    <phoneticPr fontId="1" type="noConversion"/>
  </si>
  <si>
    <t>HSC 292</t>
    <phoneticPr fontId="1" type="noConversion"/>
  </si>
  <si>
    <t>hangianum 'Bear-187' x armeniacum</t>
    <phoneticPr fontId="1" type="noConversion"/>
  </si>
  <si>
    <t>HSC 294</t>
    <phoneticPr fontId="1" type="noConversion"/>
  </si>
  <si>
    <t xml:space="preserve">hangianum 'HS4116' x hangianum 'Bear-194' </t>
    <phoneticPr fontId="1" type="noConversion"/>
  </si>
  <si>
    <t>HSC 303</t>
    <phoneticPr fontId="1" type="noConversion"/>
  </si>
  <si>
    <t>bellatulum x {(Signature x Hsinying Cano) x (Signature x Spotted World)}</t>
    <phoneticPr fontId="1" type="noConversion"/>
  </si>
  <si>
    <t>HSC 397</t>
    <phoneticPr fontId="1" type="noConversion"/>
  </si>
  <si>
    <t>{Hung Sheng Bulldog  x (Dolce Vita x Lancer)} x hangianum 'HS5268'</t>
    <phoneticPr fontId="1" type="noConversion"/>
  </si>
  <si>
    <t>HSC 453</t>
    <phoneticPr fontId="1" type="noConversion"/>
  </si>
  <si>
    <t>fowliei self</t>
    <phoneticPr fontId="1" type="noConversion"/>
  </si>
  <si>
    <t>HSC 464</t>
    <phoneticPr fontId="1" type="noConversion"/>
  </si>
  <si>
    <t>fowiei fma. Album sib</t>
    <phoneticPr fontId="1" type="noConversion"/>
  </si>
  <si>
    <t>HSC 506</t>
    <phoneticPr fontId="1" type="noConversion"/>
  </si>
  <si>
    <t>(Magic Lantern x thaianum) x Liberty Taiwan</t>
    <phoneticPr fontId="1" type="noConversion"/>
  </si>
  <si>
    <t>HSC 514</t>
    <phoneticPr fontId="1" type="noConversion"/>
  </si>
  <si>
    <t>Hung Sheng Apple x Emerold Sea</t>
    <phoneticPr fontId="1" type="noConversion"/>
  </si>
  <si>
    <t>HSC 598</t>
    <phoneticPr fontId="1" type="noConversion"/>
  </si>
  <si>
    <t>(Hung Sheng Carillon x Provacation) x hangianum 'HS5268'</t>
    <phoneticPr fontId="1" type="noConversion"/>
  </si>
  <si>
    <t>HSC 619</t>
    <phoneticPr fontId="1" type="noConversion"/>
  </si>
  <si>
    <t>Sorcerer's Stone x Shun-Fa Golden 'Bear-6'</t>
    <phoneticPr fontId="1" type="noConversion"/>
  </si>
  <si>
    <t>HSC 702</t>
    <phoneticPr fontId="1" type="noConversion"/>
  </si>
  <si>
    <t>Magic Lantern x malipoense</t>
    <phoneticPr fontId="1" type="noConversion"/>
  </si>
  <si>
    <t>HSC 718</t>
    <phoneticPr fontId="1" type="noConversion"/>
  </si>
  <si>
    <t>godefroyae fma. Album sib</t>
    <phoneticPr fontId="1" type="noConversion"/>
  </si>
  <si>
    <t>HSC 723</t>
    <phoneticPr fontId="1" type="noConversion"/>
  </si>
  <si>
    <t>HSC 788</t>
    <phoneticPr fontId="1" type="noConversion"/>
  </si>
  <si>
    <t>{(Benkei x leucochilum) x bellatulum} x hangianum 'Bear-177'</t>
    <phoneticPr fontId="1" type="noConversion"/>
  </si>
  <si>
    <t>HSC 793</t>
    <phoneticPr fontId="1" type="noConversion"/>
  </si>
  <si>
    <t>godefroyae x hangianum 'Bear-177'</t>
    <phoneticPr fontId="1" type="noConversion"/>
  </si>
  <si>
    <t>HSC 814</t>
    <phoneticPr fontId="1" type="noConversion"/>
  </si>
  <si>
    <t>HSC 827</t>
    <phoneticPr fontId="1" type="noConversion"/>
  </si>
  <si>
    <t>Liberty Taiwan 'BeaR-4' X leucochilum</t>
    <phoneticPr fontId="1" type="noConversion"/>
  </si>
  <si>
    <t>HSC 842</t>
    <phoneticPr fontId="1" type="noConversion"/>
  </si>
  <si>
    <t>violascens sib</t>
    <phoneticPr fontId="1" type="noConversion"/>
  </si>
  <si>
    <t>HSC 887</t>
    <phoneticPr fontId="1" type="noConversion"/>
  </si>
  <si>
    <t>Hung Sheng Citron x Yung Jia Mishima</t>
    <phoneticPr fontId="1" type="noConversion"/>
  </si>
  <si>
    <t>HSC 920</t>
    <phoneticPr fontId="1" type="noConversion"/>
  </si>
  <si>
    <t>HSC 939</t>
    <phoneticPr fontId="1" type="noConversion"/>
  </si>
  <si>
    <t>adductum sib</t>
    <phoneticPr fontId="1" type="noConversion"/>
  </si>
  <si>
    <t>HSC 955</t>
    <phoneticPr fontId="1" type="noConversion"/>
  </si>
  <si>
    <t>vietnamense sib</t>
    <phoneticPr fontId="1" type="noConversion"/>
  </si>
  <si>
    <t>HSC 992</t>
    <phoneticPr fontId="1" type="noConversion"/>
  </si>
  <si>
    <t>delenatii 'Big' SM/TPS x delenatii 'Red Pouch'</t>
    <phoneticPr fontId="1" type="noConversion"/>
  </si>
  <si>
    <t>HSD 104</t>
    <phoneticPr fontId="1" type="noConversion"/>
  </si>
  <si>
    <t>hangianum x Wyruna Vietnam Magic 'Bear-1'</t>
    <phoneticPr fontId="1" type="noConversion"/>
  </si>
  <si>
    <t>HSD 133</t>
    <phoneticPr fontId="1" type="noConversion"/>
  </si>
  <si>
    <t>hangianum x hangianum 'Bear-186'</t>
    <phoneticPr fontId="1" type="noConversion"/>
  </si>
  <si>
    <t>HSD 174</t>
    <phoneticPr fontId="1" type="noConversion"/>
  </si>
  <si>
    <t xml:space="preserve">hangianum 'hangi-18' x hangianum 'Bear-195' </t>
    <phoneticPr fontId="1" type="noConversion"/>
  </si>
  <si>
    <t>HSD 182</t>
    <phoneticPr fontId="1" type="noConversion"/>
  </si>
  <si>
    <t>wenshanense sib</t>
    <phoneticPr fontId="1" type="noConversion"/>
  </si>
  <si>
    <t>HSD 189</t>
    <phoneticPr fontId="1" type="noConversion"/>
  </si>
  <si>
    <t>hangianum 'Bear-196' x armeniacum</t>
    <phoneticPr fontId="1" type="noConversion"/>
  </si>
  <si>
    <t>HSD 196</t>
    <phoneticPr fontId="1" type="noConversion"/>
  </si>
  <si>
    <t>Shun-Fa Golden 'HS 5823' x Wyruna Vietnam Magic 'Bear-1'</t>
    <phoneticPr fontId="1" type="noConversion"/>
  </si>
  <si>
    <t>HSD 250</t>
    <phoneticPr fontId="1" type="noConversion"/>
  </si>
  <si>
    <t>Wyruna Vietnam Magic x hangianum 'Red'</t>
    <phoneticPr fontId="1" type="noConversion"/>
  </si>
  <si>
    <t>HSD 308</t>
    <phoneticPr fontId="1" type="noConversion"/>
  </si>
  <si>
    <t>fowliei sib</t>
    <phoneticPr fontId="1" type="noConversion"/>
  </si>
  <si>
    <t>HSD 346</t>
    <phoneticPr fontId="1" type="noConversion"/>
  </si>
  <si>
    <t>bellatulum x Wyruna Vietnam Magic 'Bear-1'</t>
    <phoneticPr fontId="1" type="noConversion"/>
  </si>
  <si>
    <t>HSD 349</t>
    <phoneticPr fontId="1" type="noConversion"/>
  </si>
  <si>
    <t>HSD 353</t>
    <phoneticPr fontId="1" type="noConversion"/>
  </si>
  <si>
    <t>bellatulum 'HAS 195 x hangianum 'Web'</t>
    <phoneticPr fontId="1" type="noConversion"/>
  </si>
  <si>
    <t>HSD 382</t>
    <phoneticPr fontId="1" type="noConversion"/>
  </si>
  <si>
    <t>Hawaiian Shamrock 'Bear' x Shun-Fa Golden</t>
    <phoneticPr fontId="1" type="noConversion"/>
  </si>
  <si>
    <t>HSD 474</t>
    <phoneticPr fontId="1" type="noConversion"/>
  </si>
  <si>
    <t>(99T81 x Provocation) x Hung Sheng Bulldog 'Bear-15'</t>
    <phoneticPr fontId="1" type="noConversion"/>
  </si>
  <si>
    <t>HSD 567</t>
    <phoneticPr fontId="1" type="noConversion"/>
  </si>
  <si>
    <t>HSD 572</t>
    <phoneticPr fontId="1" type="noConversion"/>
  </si>
  <si>
    <t>{(Benkei x leucochilum) x bellatulum} x Wyruna Vietnam Magic</t>
    <phoneticPr fontId="1" type="noConversion"/>
  </si>
  <si>
    <t>HSD 638</t>
    <phoneticPr fontId="1" type="noConversion"/>
  </si>
  <si>
    <t>tonsum sib</t>
    <phoneticPr fontId="1" type="noConversion"/>
  </si>
  <si>
    <t>primulinum fma. Album sib</t>
    <phoneticPr fontId="1" type="noConversion"/>
  </si>
  <si>
    <t>HSD 759</t>
    <phoneticPr fontId="1" type="noConversion"/>
  </si>
  <si>
    <t>rothschildianum x malipoense</t>
    <phoneticPr fontId="1" type="noConversion"/>
  </si>
  <si>
    <t>HSD 774</t>
    <phoneticPr fontId="1" type="noConversion"/>
  </si>
  <si>
    <t>micranthum 'Bear-65' x (hangianum x Shun-Fa Golden)</t>
    <phoneticPr fontId="1" type="noConversion"/>
  </si>
  <si>
    <t>HSD 794</t>
    <phoneticPr fontId="1" type="noConversion"/>
  </si>
  <si>
    <t>Liberty Taiwan 'BeaR-4' X (hangianum x Shun-Fa Golden)</t>
    <phoneticPr fontId="1" type="noConversion"/>
  </si>
  <si>
    <t>HSD 797</t>
    <phoneticPr fontId="1" type="noConversion"/>
  </si>
  <si>
    <t>(hangianum x Shun-Fa Golden) x micrnthum var. eburneum</t>
    <phoneticPr fontId="1" type="noConversion"/>
  </si>
  <si>
    <t>HSD 824</t>
    <phoneticPr fontId="1" type="noConversion"/>
  </si>
  <si>
    <t>HSD 839</t>
    <phoneticPr fontId="1" type="noConversion"/>
  </si>
  <si>
    <t>Fanaticum x (hangianum x Shun-Fa Golden)</t>
    <phoneticPr fontId="1" type="noConversion"/>
  </si>
  <si>
    <t>HSD 865</t>
    <phoneticPr fontId="1" type="noConversion"/>
  </si>
  <si>
    <t>HSD 873</t>
    <phoneticPr fontId="1" type="noConversion"/>
  </si>
  <si>
    <t>delenatii x vietnamense</t>
    <phoneticPr fontId="1" type="noConversion"/>
  </si>
  <si>
    <t>HSD 880</t>
    <phoneticPr fontId="1" type="noConversion"/>
  </si>
  <si>
    <t>malipoense x (hangianum x Shun-Fa Golden)</t>
    <phoneticPr fontId="1" type="noConversion"/>
  </si>
  <si>
    <t>HSD 893</t>
    <phoneticPr fontId="1" type="noConversion"/>
  </si>
  <si>
    <t>emersonii x emersonii var. huonglanae</t>
    <phoneticPr fontId="1" type="noConversion"/>
  </si>
  <si>
    <t>HSD 907</t>
    <phoneticPr fontId="1" type="noConversion"/>
  </si>
  <si>
    <t>hangianum 'Bear-187' x hangianum 'HS 5156'</t>
    <phoneticPr fontId="1" type="noConversion"/>
  </si>
  <si>
    <t>HSD 908</t>
    <phoneticPr fontId="1" type="noConversion"/>
  </si>
  <si>
    <t>hangianum 'Bear-162' x hangianum Bear-191'</t>
    <phoneticPr fontId="1" type="noConversion"/>
  </si>
  <si>
    <t>HSD 913</t>
    <phoneticPr fontId="1" type="noConversion"/>
  </si>
  <si>
    <t>randsii self</t>
    <phoneticPr fontId="1" type="noConversion"/>
  </si>
  <si>
    <t>HSD 927</t>
    <phoneticPr fontId="1" type="noConversion"/>
  </si>
  <si>
    <t>HSD 933</t>
    <phoneticPr fontId="1" type="noConversion"/>
  </si>
  <si>
    <t>(Champagne Fight x bellatulum) x (hangianum x Shun-Fa Golden)</t>
    <phoneticPr fontId="1" type="noConversion"/>
  </si>
  <si>
    <t>HSD 966</t>
    <phoneticPr fontId="1" type="noConversion"/>
  </si>
  <si>
    <t>bellatulum x (hangianum x Shun-Fa Golden)</t>
    <phoneticPr fontId="1" type="noConversion"/>
  </si>
  <si>
    <t>HSE 079</t>
    <phoneticPr fontId="1" type="noConversion"/>
  </si>
  <si>
    <t>HSE 117</t>
    <phoneticPr fontId="1" type="noConversion"/>
  </si>
  <si>
    <t>S. Gratrix x leucochilum</t>
    <phoneticPr fontId="1" type="noConversion"/>
  </si>
  <si>
    <t>HSE 129</t>
    <phoneticPr fontId="1" type="noConversion"/>
  </si>
  <si>
    <t>Magic Lantern x hangianum 'Bear-162'</t>
    <phoneticPr fontId="1" type="noConversion"/>
  </si>
  <si>
    <t>HSE 157</t>
    <phoneticPr fontId="1" type="noConversion"/>
  </si>
  <si>
    <t>superbiens fma. Album sib</t>
    <phoneticPr fontId="1" type="noConversion"/>
  </si>
  <si>
    <t>HSE 162</t>
    <phoneticPr fontId="1" type="noConversion"/>
  </si>
  <si>
    <t>HSE 168</t>
    <phoneticPr fontId="1" type="noConversion"/>
  </si>
  <si>
    <t>sukuhakuli sib</t>
    <phoneticPr fontId="1" type="noConversion"/>
  </si>
  <si>
    <t>HSE 190</t>
    <phoneticPr fontId="1" type="noConversion"/>
  </si>
  <si>
    <t>Hung Sheng Bulldog x Shun-Fa Golden 'Bear-1'</t>
    <phoneticPr fontId="1" type="noConversion"/>
  </si>
  <si>
    <t>HSE 192</t>
    <phoneticPr fontId="1" type="noConversion"/>
  </si>
  <si>
    <t>leucochilum sib</t>
    <phoneticPr fontId="1" type="noConversion"/>
  </si>
  <si>
    <t>HSE 215</t>
    <phoneticPr fontId="1" type="noConversion"/>
  </si>
  <si>
    <t>exul sib</t>
    <phoneticPr fontId="1" type="noConversion"/>
  </si>
  <si>
    <t>HSE 229</t>
    <phoneticPr fontId="1" type="noConversion"/>
  </si>
  <si>
    <t>leucochilum x godefroyae</t>
    <phoneticPr fontId="1" type="noConversion"/>
  </si>
  <si>
    <t>HSE 266</t>
    <phoneticPr fontId="1" type="noConversion"/>
  </si>
  <si>
    <t>Mount Toro fma. Album x lowii fma. Album</t>
    <phoneticPr fontId="1" type="noConversion"/>
  </si>
  <si>
    <t>HSE 270</t>
    <phoneticPr fontId="1" type="noConversion"/>
  </si>
  <si>
    <t>HSE 278</t>
    <phoneticPr fontId="1" type="noConversion"/>
  </si>
  <si>
    <t>malipoense 'Bear-78b' x armeniacum</t>
    <phoneticPr fontId="1" type="noConversion"/>
  </si>
  <si>
    <t>HSE 279</t>
    <phoneticPr fontId="1" type="noConversion"/>
  </si>
  <si>
    <t>herrmani sib</t>
    <phoneticPr fontId="1" type="noConversion"/>
  </si>
  <si>
    <t>HSE 302</t>
    <phoneticPr fontId="1" type="noConversion"/>
  </si>
  <si>
    <t>HSE 315</t>
    <phoneticPr fontId="1" type="noConversion"/>
  </si>
  <si>
    <t>HSE 318</t>
    <phoneticPr fontId="1" type="noConversion"/>
  </si>
  <si>
    <t>helenae sib</t>
    <phoneticPr fontId="1" type="noConversion"/>
  </si>
  <si>
    <t>HSE 322</t>
    <phoneticPr fontId="1" type="noConversion"/>
  </si>
  <si>
    <t>HSE 324</t>
    <phoneticPr fontId="1" type="noConversion"/>
  </si>
  <si>
    <t>Fanaticum x bellatulum 'Bear-155'</t>
    <phoneticPr fontId="1" type="noConversion"/>
  </si>
  <si>
    <t>HSE 328</t>
    <phoneticPr fontId="1" type="noConversion"/>
  </si>
  <si>
    <t>malipoense sib 'ma-8696 x ma-126'</t>
    <phoneticPr fontId="1" type="noConversion"/>
  </si>
  <si>
    <t>HSE 346</t>
    <phoneticPr fontId="1" type="noConversion"/>
  </si>
  <si>
    <t>malipoense sib 'ma-8696 x ma-6602'</t>
    <phoneticPr fontId="1" type="noConversion"/>
  </si>
  <si>
    <t>HSE 341</t>
    <phoneticPr fontId="1" type="noConversion"/>
  </si>
  <si>
    <t>Liberty Taiwan x vietnamense</t>
    <phoneticPr fontId="1" type="noConversion"/>
  </si>
  <si>
    <t>malipoense sib 'HS8696' x 'HS6602'</t>
    <phoneticPr fontId="1" type="noConversion"/>
  </si>
  <si>
    <t>HSE 353</t>
    <phoneticPr fontId="1" type="noConversion"/>
  </si>
  <si>
    <t>HSE 354</t>
    <phoneticPr fontId="1" type="noConversion"/>
  </si>
  <si>
    <t>Fanaticum x malipoense</t>
    <phoneticPr fontId="1" type="noConversion"/>
  </si>
  <si>
    <t>HSE 357</t>
    <phoneticPr fontId="1" type="noConversion"/>
  </si>
  <si>
    <t>HSE 358</t>
    <phoneticPr fontId="1" type="noConversion"/>
  </si>
  <si>
    <t>emersonii x armeniacum</t>
    <phoneticPr fontId="1" type="noConversion"/>
  </si>
  <si>
    <t>HSE 362</t>
    <phoneticPr fontId="1" type="noConversion"/>
  </si>
  <si>
    <t>delenatii x vietnamense 'Bear-6'</t>
    <phoneticPr fontId="1" type="noConversion"/>
  </si>
  <si>
    <t>HSE 364</t>
    <phoneticPr fontId="1" type="noConversion"/>
  </si>
  <si>
    <t>HSE 367</t>
    <phoneticPr fontId="1" type="noConversion"/>
  </si>
  <si>
    <t>bellatulum x Amber Symphony</t>
    <phoneticPr fontId="1" type="noConversion"/>
  </si>
  <si>
    <t>HSE 368</t>
    <phoneticPr fontId="1" type="noConversion"/>
  </si>
  <si>
    <t>HSE 369</t>
    <phoneticPr fontId="1" type="noConversion"/>
  </si>
  <si>
    <t>HSE 372</t>
    <phoneticPr fontId="1" type="noConversion"/>
  </si>
  <si>
    <t>HSE 376</t>
    <phoneticPr fontId="1" type="noConversion"/>
  </si>
  <si>
    <t>Wossner Vietnam Love x malipoense 'Bear-126'</t>
    <phoneticPr fontId="1" type="noConversion"/>
  </si>
  <si>
    <t>HSE 379</t>
    <phoneticPr fontId="1" type="noConversion"/>
  </si>
  <si>
    <t>hangianum 'Red' x hangianum 'HS5300'</t>
    <phoneticPr fontId="1" type="noConversion"/>
  </si>
  <si>
    <t>HSE 381</t>
    <phoneticPr fontId="1" type="noConversion"/>
  </si>
  <si>
    <t>Liberty Taiwan 'Bear-4' x Magic Lantern</t>
    <phoneticPr fontId="1" type="noConversion"/>
  </si>
  <si>
    <t>HSE 382</t>
    <phoneticPr fontId="1" type="noConversion"/>
  </si>
  <si>
    <t>Liberty Taiwan x malipoense 'HS6602'</t>
    <phoneticPr fontId="1" type="noConversion"/>
  </si>
  <si>
    <t>HSE 395</t>
    <phoneticPr fontId="1" type="noConversion"/>
  </si>
  <si>
    <t>HSE 400</t>
    <phoneticPr fontId="1" type="noConversion"/>
  </si>
  <si>
    <t>delenatii fma. Album sib</t>
    <phoneticPr fontId="1" type="noConversion"/>
  </si>
  <si>
    <t>HSE 423</t>
    <phoneticPr fontId="1" type="noConversion"/>
  </si>
  <si>
    <t>Ho Chi Minh x huonglanae</t>
    <phoneticPr fontId="1" type="noConversion"/>
  </si>
  <si>
    <t>HSE 432</t>
    <phoneticPr fontId="1" type="noConversion"/>
  </si>
  <si>
    <t>{(California Girl x Taisuco America's)x Hung Sheng Royal}x (Winston Churchill x King Gaia)</t>
    <phoneticPr fontId="1" type="noConversion"/>
  </si>
  <si>
    <t>HSE 446</t>
    <phoneticPr fontId="1" type="noConversion"/>
  </si>
  <si>
    <t>Hung Sheng Tiger Cat x hangianum 'Web'</t>
    <phoneticPr fontId="1" type="noConversion"/>
  </si>
  <si>
    <t>HSE 458</t>
    <phoneticPr fontId="1" type="noConversion"/>
  </si>
  <si>
    <t>HSE 465</t>
    <phoneticPr fontId="1" type="noConversion"/>
  </si>
  <si>
    <t>HSE 468</t>
    <phoneticPr fontId="1" type="noConversion"/>
  </si>
  <si>
    <t>bellatulum 'HSA354' x (Tree Of Enzan Hung Sheng Bulldog 'Bear-194')</t>
    <phoneticPr fontId="1" type="noConversion"/>
  </si>
  <si>
    <t>HSE 475</t>
    <phoneticPr fontId="1" type="noConversion"/>
  </si>
  <si>
    <t>niveum sib</t>
    <phoneticPr fontId="1" type="noConversion"/>
  </si>
  <si>
    <t>HSE 493</t>
    <phoneticPr fontId="1" type="noConversion"/>
  </si>
  <si>
    <t>Tree Of Enzan x Hung Sheng Olive</t>
    <phoneticPr fontId="1" type="noConversion"/>
  </si>
  <si>
    <t>HSE 494</t>
    <phoneticPr fontId="1" type="noConversion"/>
  </si>
  <si>
    <t>{Hainying Campensa x (Future World x Double Winston)} x hangianum 'Red'</t>
    <phoneticPr fontId="1" type="noConversion"/>
  </si>
  <si>
    <t>HSE 523</t>
    <phoneticPr fontId="1" type="noConversion"/>
  </si>
  <si>
    <t>bellatulum x hangianum</t>
    <phoneticPr fontId="1" type="noConversion"/>
  </si>
  <si>
    <t>HSE 525</t>
    <phoneticPr fontId="1" type="noConversion"/>
  </si>
  <si>
    <t>HSE 528</t>
    <phoneticPr fontId="1" type="noConversion"/>
  </si>
  <si>
    <t>bellatulum sib 'Bear-150' x HSA 842</t>
    <phoneticPr fontId="1" type="noConversion"/>
  </si>
  <si>
    <t>HSE 535</t>
    <phoneticPr fontId="1" type="noConversion"/>
  </si>
  <si>
    <t>sukuhakulii sib</t>
    <phoneticPr fontId="1" type="noConversion"/>
  </si>
  <si>
    <t>HSE 550</t>
    <phoneticPr fontId="1" type="noConversion"/>
  </si>
  <si>
    <t>ang-thong sib</t>
    <phoneticPr fontId="1" type="noConversion"/>
  </si>
  <si>
    <t>HSE 552</t>
    <phoneticPr fontId="1" type="noConversion"/>
  </si>
  <si>
    <t>Yi-Ying Giant Wings x {Hung Sheng Tiger Cat x (Hsinying Cano x Signature)}</t>
    <phoneticPr fontId="1" type="noConversion"/>
  </si>
  <si>
    <t>HSE 563</t>
    <phoneticPr fontId="1" type="noConversion"/>
  </si>
  <si>
    <t>{Hung Sheng Bulldog x (Spotted World x Bright Shine)} x (Memoria Sabrina Mark x Hung Sheng Dolce)</t>
    <phoneticPr fontId="1" type="noConversion"/>
  </si>
  <si>
    <t>HSE 567</t>
    <phoneticPr fontId="1" type="noConversion"/>
  </si>
  <si>
    <t>Hung Sheng Taipan x (Hung Sheng Bulldog x Amber Symphony)</t>
  </si>
  <si>
    <t>HSE 569</t>
    <phoneticPr fontId="1" type="noConversion"/>
  </si>
  <si>
    <t>Hampshire Zoo x (Memoria Sabrina Mark x Hung Sheng Dolce)</t>
    <phoneticPr fontId="1" type="noConversion"/>
  </si>
  <si>
    <t>HSE 590</t>
    <phoneticPr fontId="1" type="noConversion"/>
  </si>
  <si>
    <t>bellatulum x fairrieanum</t>
    <phoneticPr fontId="1" type="noConversion"/>
  </si>
  <si>
    <t>HSE 593</t>
    <phoneticPr fontId="1" type="noConversion"/>
  </si>
  <si>
    <t>Hung Sheng Royal x (Signature x Hsinying Cano)</t>
    <phoneticPr fontId="1" type="noConversion"/>
  </si>
  <si>
    <t>HSE 594</t>
    <phoneticPr fontId="1" type="noConversion"/>
  </si>
  <si>
    <t>Reachii Acclamation x Hung Sheng Taipan Tiger</t>
    <phoneticPr fontId="1" type="noConversion"/>
  </si>
  <si>
    <t>HSE 597</t>
    <phoneticPr fontId="1" type="noConversion"/>
  </si>
  <si>
    <t>(bellatulum x Winston Churchill) x (leucochilum x Hung Sheng Dolce)</t>
    <phoneticPr fontId="1" type="noConversion"/>
  </si>
  <si>
    <t>HSE 600</t>
    <phoneticPr fontId="1" type="noConversion"/>
  </si>
  <si>
    <t>(Hung Sheng Tiger Cat x King Gaia) x hangianum 'Web'</t>
    <phoneticPr fontId="1" type="noConversion"/>
  </si>
  <si>
    <t>HSE 602</t>
    <phoneticPr fontId="1" type="noConversion"/>
  </si>
  <si>
    <t>{(Hsinying Compensa x Winston Churchill) x King Giga} x hangianum 'Red'</t>
    <phoneticPr fontId="1" type="noConversion"/>
  </si>
  <si>
    <t>HSE 603</t>
    <phoneticPr fontId="1" type="noConversion"/>
  </si>
  <si>
    <t xml:space="preserve">Hung Sheng Bulldog x Hung Sheng Taipan Tiger </t>
    <phoneticPr fontId="1" type="noConversion"/>
  </si>
  <si>
    <t>HSE 608</t>
    <phoneticPr fontId="1" type="noConversion"/>
  </si>
  <si>
    <t>virens sib</t>
    <phoneticPr fontId="1" type="noConversion"/>
  </si>
  <si>
    <t>HSE 615</t>
    <phoneticPr fontId="1" type="noConversion"/>
  </si>
  <si>
    <t>HSE 628</t>
    <phoneticPr fontId="1" type="noConversion"/>
  </si>
  <si>
    <t>(Tree Of Enzan x Hung Sheng Bulldog) x (Super Spotter x Amber Symphony)</t>
    <phoneticPr fontId="1" type="noConversion"/>
  </si>
  <si>
    <t>HSE 632</t>
    <phoneticPr fontId="1" type="noConversion"/>
  </si>
  <si>
    <t>(Hung Sheng Royal x Tsukuba Redstar) x hangianum 'Web'</t>
    <phoneticPr fontId="1" type="noConversion"/>
  </si>
  <si>
    <t>HSE 640</t>
    <phoneticPr fontId="1" type="noConversion"/>
  </si>
  <si>
    <t>Hung Sheng Bulldog x Hung Sheng Nena</t>
    <phoneticPr fontId="1" type="noConversion"/>
  </si>
  <si>
    <t>HSE 657</t>
    <phoneticPr fontId="1" type="noConversion"/>
  </si>
  <si>
    <t>HSE 679</t>
    <phoneticPr fontId="1" type="noConversion"/>
  </si>
  <si>
    <t>(Hung Sheng Lemon x Tsukuba Sweet) x Hung Sheng Olive</t>
    <phoneticPr fontId="1" type="noConversion"/>
  </si>
  <si>
    <t>HSE 680</t>
    <phoneticPr fontId="1" type="noConversion"/>
  </si>
  <si>
    <t>volonteanum sib</t>
    <phoneticPr fontId="1" type="noConversion"/>
  </si>
  <si>
    <t>HSE 687</t>
    <phoneticPr fontId="1" type="noConversion"/>
  </si>
  <si>
    <t>lunatum sib</t>
    <phoneticPr fontId="1" type="noConversion"/>
  </si>
  <si>
    <t>HSE 690</t>
    <phoneticPr fontId="1" type="noConversion"/>
  </si>
  <si>
    <t>Memoria Larry Heuer 'Bear' x leucochilum</t>
    <phoneticPr fontId="1" type="noConversion"/>
  </si>
  <si>
    <t>HSE 701</t>
    <phoneticPr fontId="1" type="noConversion"/>
  </si>
  <si>
    <t>glaucophyllum sib</t>
    <phoneticPr fontId="1" type="noConversion"/>
  </si>
  <si>
    <t>HSE 716</t>
    <phoneticPr fontId="1" type="noConversion"/>
  </si>
  <si>
    <t>micranthum var. eburneum x bellatulum</t>
    <phoneticPr fontId="1" type="noConversion"/>
  </si>
  <si>
    <t>HSE 742</t>
    <phoneticPr fontId="1" type="noConversion"/>
  </si>
  <si>
    <t>Hung Sheng Sea x Hsinying Love</t>
    <phoneticPr fontId="1" type="noConversion"/>
  </si>
  <si>
    <t>HSE 761</t>
    <phoneticPr fontId="1" type="noConversion"/>
  </si>
  <si>
    <t>henryanum 'Bear' x Hung Sheng Signature</t>
    <phoneticPr fontId="1" type="noConversion"/>
  </si>
  <si>
    <t>HSE 773</t>
    <phoneticPr fontId="1" type="noConversion"/>
  </si>
  <si>
    <t>(Hung Sheng Gourd x Hung Sheng Bay) x (Hung Sheng Red x Hung Sheng Bay)</t>
    <phoneticPr fontId="1" type="noConversion"/>
  </si>
  <si>
    <t>HSE 789</t>
    <phoneticPr fontId="1" type="noConversion"/>
  </si>
  <si>
    <t>HSE 802</t>
    <phoneticPr fontId="1" type="noConversion"/>
  </si>
  <si>
    <t>wardii sib</t>
    <phoneticPr fontId="1" type="noConversion"/>
  </si>
  <si>
    <t>HSE 805</t>
    <phoneticPr fontId="1" type="noConversion"/>
  </si>
  <si>
    <t>(Hsinying x Hung Sheng Mishima) x Yung Jia Mishima</t>
    <phoneticPr fontId="1" type="noConversion"/>
  </si>
  <si>
    <t>HSE 806</t>
    <phoneticPr fontId="1" type="noConversion"/>
  </si>
  <si>
    <t>(Hsinying Mishima x Hung Sheng Mishima) x Hung Sheng Jewel</t>
    <phoneticPr fontId="1" type="noConversion"/>
  </si>
  <si>
    <t>HSE 819</t>
    <phoneticPr fontId="1" type="noConversion"/>
  </si>
  <si>
    <t>HSE 834</t>
    <phoneticPr fontId="1" type="noConversion"/>
  </si>
  <si>
    <t>chamlainianum sib</t>
    <phoneticPr fontId="1" type="noConversion"/>
  </si>
  <si>
    <t>HSE 857</t>
    <phoneticPr fontId="1" type="noConversion"/>
  </si>
  <si>
    <t>HSE 867</t>
    <phoneticPr fontId="1" type="noConversion"/>
  </si>
  <si>
    <t>HSE 869</t>
    <phoneticPr fontId="1" type="noConversion"/>
  </si>
  <si>
    <t>HSE 870</t>
    <phoneticPr fontId="1" type="noConversion"/>
  </si>
  <si>
    <t>esqurolei fma. Album sib</t>
    <phoneticPr fontId="1" type="noConversion"/>
  </si>
  <si>
    <t>HSE 871</t>
    <phoneticPr fontId="1" type="noConversion"/>
  </si>
  <si>
    <t>vietnamense sib 型優</t>
    <phoneticPr fontId="1" type="noConversion"/>
  </si>
  <si>
    <t>HSE 872</t>
    <phoneticPr fontId="1" type="noConversion"/>
  </si>
  <si>
    <t>(Hsinying Mishima x Hung Sheng Mishima) sib</t>
    <phoneticPr fontId="1" type="noConversion"/>
  </si>
  <si>
    <t>HSE 883</t>
    <phoneticPr fontId="1" type="noConversion"/>
  </si>
  <si>
    <t>delenatii 'Big' SM/TPS x micranthum</t>
    <phoneticPr fontId="1" type="noConversion"/>
  </si>
  <si>
    <t>HSE 887</t>
    <phoneticPr fontId="1" type="noConversion"/>
  </si>
  <si>
    <t>HSE 892</t>
    <phoneticPr fontId="1" type="noConversion"/>
  </si>
  <si>
    <t>hangianum sib 'HS5156' x hang-18' BM/TPS</t>
    <phoneticPr fontId="1" type="noConversion"/>
  </si>
  <si>
    <t>HSE 902</t>
    <phoneticPr fontId="1" type="noConversion"/>
  </si>
  <si>
    <t>HSE 903</t>
    <phoneticPr fontId="1" type="noConversion"/>
  </si>
  <si>
    <t>delenatii x fairrieanum</t>
    <phoneticPr fontId="1" type="noConversion"/>
  </si>
  <si>
    <t>HSE 911</t>
    <phoneticPr fontId="1" type="noConversion"/>
  </si>
  <si>
    <t>HSE 914</t>
    <phoneticPr fontId="1" type="noConversion"/>
  </si>
  <si>
    <t>(Norito Hasegawa x hangianum) x micranthum var. eburneum</t>
    <phoneticPr fontId="1" type="noConversion"/>
  </si>
  <si>
    <t>HSE 925</t>
    <phoneticPr fontId="1" type="noConversion"/>
  </si>
  <si>
    <t>HSE 929</t>
    <phoneticPr fontId="1" type="noConversion"/>
  </si>
  <si>
    <t>HSE 934</t>
    <phoneticPr fontId="1" type="noConversion"/>
  </si>
  <si>
    <t>huonglanae x emersonii</t>
    <phoneticPr fontId="1" type="noConversion"/>
  </si>
  <si>
    <t>HSE 939</t>
    <phoneticPr fontId="1" type="noConversion"/>
  </si>
  <si>
    <t>henryanum x leucochilum</t>
    <phoneticPr fontId="1" type="noConversion"/>
  </si>
  <si>
    <t>HSE 944</t>
    <phoneticPr fontId="1" type="noConversion"/>
  </si>
  <si>
    <t>HSE 951</t>
    <phoneticPr fontId="1" type="noConversion"/>
  </si>
  <si>
    <t>hangianum sib 'Bear-163' x 'Bear-177'</t>
    <phoneticPr fontId="1" type="noConversion"/>
  </si>
  <si>
    <t>HSE 953</t>
    <phoneticPr fontId="1" type="noConversion"/>
  </si>
  <si>
    <t>hangianum sib 'Bear-187' x 'Bear-177'</t>
    <phoneticPr fontId="1" type="noConversion"/>
  </si>
  <si>
    <t>HSE 955</t>
    <phoneticPr fontId="1" type="noConversion"/>
  </si>
  <si>
    <t>hangianum sib 'Bear-177' x 'Bear-191'</t>
    <phoneticPr fontId="1" type="noConversion"/>
  </si>
  <si>
    <t>HSE 961</t>
    <phoneticPr fontId="1" type="noConversion"/>
  </si>
  <si>
    <t>hangianum sib 'HS 4112' x 'HS5156'</t>
    <phoneticPr fontId="1" type="noConversion"/>
  </si>
  <si>
    <t>HSE 966</t>
    <phoneticPr fontId="1" type="noConversion"/>
  </si>
  <si>
    <t>bellatulum sib</t>
    <phoneticPr fontId="1" type="noConversion"/>
  </si>
  <si>
    <t>HSE 974</t>
    <phoneticPr fontId="1" type="noConversion"/>
  </si>
  <si>
    <t>HSE 976</t>
    <phoneticPr fontId="1" type="noConversion"/>
  </si>
  <si>
    <t>HSE 987</t>
    <phoneticPr fontId="1" type="noConversion"/>
  </si>
  <si>
    <t>HSF 006</t>
    <phoneticPr fontId="1" type="noConversion"/>
  </si>
  <si>
    <t>(Hung Sheng Golf x Hsinying Web) x (Shin-Yi Apple x Hsinying Web)</t>
    <phoneticPr fontId="1" type="noConversion"/>
  </si>
  <si>
    <t>HSF 007</t>
    <phoneticPr fontId="1" type="noConversion"/>
  </si>
  <si>
    <t>Hung Sheng Magic x (Hung Sheng Bay x Hsinying Web)</t>
    <phoneticPr fontId="1" type="noConversion"/>
  </si>
  <si>
    <t>HSF 008</t>
    <phoneticPr fontId="1" type="noConversion"/>
  </si>
  <si>
    <t>(Hung Sheng Bay x Hsinying Web) x (Hung Sheng Golf x Hsinying Web)</t>
    <phoneticPr fontId="1" type="noConversion"/>
  </si>
  <si>
    <t>HSF 012</t>
    <phoneticPr fontId="1" type="noConversion"/>
  </si>
  <si>
    <t>HSF 018</t>
    <phoneticPr fontId="1" type="noConversion"/>
  </si>
  <si>
    <t>HSF 019</t>
    <phoneticPr fontId="1" type="noConversion"/>
  </si>
  <si>
    <t>bellatulum sib 'A354'</t>
    <phoneticPr fontId="1" type="noConversion"/>
  </si>
  <si>
    <t>HSF 058</t>
    <phoneticPr fontId="1" type="noConversion"/>
  </si>
  <si>
    <t>(Hung Sheng Green Apple x Cocoa Festival) x {(Enzan Land x Pacific Shamrock) x Hung Sheng Curet</t>
    <phoneticPr fontId="1" type="noConversion"/>
  </si>
  <si>
    <t>HSF 060</t>
    <phoneticPr fontId="1" type="noConversion"/>
  </si>
  <si>
    <t>HSF 062</t>
    <phoneticPr fontId="1" type="noConversion"/>
  </si>
  <si>
    <t>Hung Sheng Tiger Cat x Tsukuba Redstar</t>
    <phoneticPr fontId="1" type="noConversion"/>
  </si>
  <si>
    <t>HSF 066</t>
    <phoneticPr fontId="1" type="noConversion"/>
  </si>
  <si>
    <t>HSF 076</t>
    <phoneticPr fontId="1" type="noConversion"/>
  </si>
  <si>
    <t>Hung Sheng Bulldog x (Spotted World x Bright Shine)</t>
    <phoneticPr fontId="1" type="noConversion"/>
  </si>
  <si>
    <t>HSF 091</t>
    <phoneticPr fontId="1" type="noConversion"/>
  </si>
  <si>
    <t>HSF 102</t>
    <phoneticPr fontId="1" type="noConversion"/>
  </si>
  <si>
    <t xml:space="preserve">Hung Sheng Bulldog x (Hung Sheng Bulldog x Bambini)  </t>
    <phoneticPr fontId="1" type="noConversion"/>
  </si>
  <si>
    <t>HSF 106</t>
    <phoneticPr fontId="1" type="noConversion"/>
  </si>
  <si>
    <t>(Hung Sheng Bay x Hsinying Web) x Hung Sheng Bay</t>
    <phoneticPr fontId="1" type="noConversion"/>
  </si>
  <si>
    <t>HSF 108</t>
    <phoneticPr fontId="1" type="noConversion"/>
  </si>
  <si>
    <t>(Hung Sheng Jaguar x Hsinying Web) x (Hung Sheng Bay x Hung Sheng Curtisii)</t>
    <phoneticPr fontId="1" type="noConversion"/>
  </si>
  <si>
    <t>HSF 109</t>
    <phoneticPr fontId="1" type="noConversion"/>
  </si>
  <si>
    <t>HSF 112</t>
    <phoneticPr fontId="1" type="noConversion"/>
  </si>
  <si>
    <t>(Hung Sheng Twinkling x Hung Sheng Bulldog) x (Hung Sheng Bulldog x Bambini)</t>
    <phoneticPr fontId="1" type="noConversion"/>
  </si>
  <si>
    <t>HSF 113</t>
    <phoneticPr fontId="1" type="noConversion"/>
  </si>
  <si>
    <t>HSF 117</t>
    <phoneticPr fontId="1" type="noConversion"/>
  </si>
  <si>
    <t>bellatulum sib ('2x12' x 'Hung Shen')</t>
    <phoneticPr fontId="1" type="noConversion"/>
  </si>
  <si>
    <t>HSF 119</t>
    <phoneticPr fontId="1" type="noConversion"/>
  </si>
  <si>
    <t>bellatulum x emersonii</t>
    <phoneticPr fontId="1" type="noConversion"/>
  </si>
  <si>
    <t>HSF 122</t>
    <phoneticPr fontId="1" type="noConversion"/>
  </si>
  <si>
    <t>bellatulum x Hung Sheng Bulldog</t>
    <phoneticPr fontId="1" type="noConversion"/>
  </si>
  <si>
    <t>HSF 133</t>
    <phoneticPr fontId="1" type="noConversion"/>
  </si>
  <si>
    <t>bellatulum x emersonii</t>
  </si>
  <si>
    <t>HSF 146</t>
    <phoneticPr fontId="1" type="noConversion"/>
  </si>
  <si>
    <t>HSF 148</t>
    <phoneticPr fontId="1" type="noConversion"/>
  </si>
  <si>
    <t>HSF 149</t>
    <phoneticPr fontId="1" type="noConversion"/>
  </si>
  <si>
    <t>HSF 165</t>
    <phoneticPr fontId="1" type="noConversion"/>
  </si>
  <si>
    <t>(Peachii Via Anacapai x Acclamation) x (Hung Sheng Bulldog x Super Spotter)</t>
  </si>
  <si>
    <t>HSF 168</t>
    <phoneticPr fontId="1" type="noConversion"/>
  </si>
  <si>
    <t xml:space="preserve">(Millennium x Signature) x (Hung Sheng Twinkling x Hung Sheng Bulldog)  </t>
  </si>
  <si>
    <t>HSF 170</t>
    <phoneticPr fontId="1" type="noConversion"/>
  </si>
  <si>
    <t>Shun-Fa Alex Yung Jia Century</t>
    <phoneticPr fontId="1" type="noConversion"/>
  </si>
  <si>
    <t>HSF 177</t>
    <phoneticPr fontId="1" type="noConversion"/>
  </si>
  <si>
    <t>(Hung Sheng Bulldog x Super Spotter) x (Hung Sheng Bulldog x Hung Sheng Dolce)</t>
    <phoneticPr fontId="1" type="noConversion"/>
  </si>
  <si>
    <t>HSF 179</t>
    <phoneticPr fontId="1" type="noConversion"/>
  </si>
  <si>
    <t>thaianum sib</t>
    <phoneticPr fontId="1" type="noConversion"/>
  </si>
  <si>
    <t>HSF 183</t>
    <phoneticPr fontId="1" type="noConversion"/>
  </si>
  <si>
    <t>bellatulum x (Greyi x hangianum)</t>
    <phoneticPr fontId="1" type="noConversion"/>
  </si>
  <si>
    <t>HSF 191</t>
    <phoneticPr fontId="1" type="noConversion"/>
  </si>
  <si>
    <t>{(Arcade x Acapulco) x Bambini} x {Hung Sheng Bulldog x (Casa Mingo x Dolce Vita)}</t>
    <phoneticPr fontId="1" type="noConversion"/>
  </si>
  <si>
    <t>HSF 194</t>
    <phoneticPr fontId="1" type="noConversion"/>
  </si>
  <si>
    <t>bellatulum x armeniacum semi alba</t>
    <phoneticPr fontId="1" type="noConversion"/>
  </si>
  <si>
    <t>HSF 205</t>
    <phoneticPr fontId="1" type="noConversion"/>
  </si>
  <si>
    <t>HSF 209</t>
    <phoneticPr fontId="1" type="noConversion"/>
  </si>
  <si>
    <t>HSF 226</t>
    <phoneticPr fontId="1" type="noConversion"/>
  </si>
  <si>
    <t>Hung Sheng Bulldog x {Hung Sheng Bulldog x (Casa Mingo x Dolce Vita)}</t>
    <phoneticPr fontId="1" type="noConversion"/>
  </si>
  <si>
    <t>HSF 232</t>
    <phoneticPr fontId="1" type="noConversion"/>
  </si>
  <si>
    <t>HSF 237</t>
    <phoneticPr fontId="1" type="noConversion"/>
  </si>
  <si>
    <t>{(Casa Mingo x Lancer) x Acapulco World} x Amber Symphony</t>
    <phoneticPr fontId="1" type="noConversion"/>
  </si>
  <si>
    <t>HSF 244</t>
    <phoneticPr fontId="1" type="noConversion"/>
  </si>
  <si>
    <t>{(Beachii x Acclamation) x Amber Symphony} x Amber Symphony</t>
    <phoneticPr fontId="1" type="noConversion"/>
  </si>
  <si>
    <t>HSF 253</t>
    <phoneticPr fontId="1" type="noConversion"/>
  </si>
  <si>
    <t>leucochilum x fairrieanum</t>
    <phoneticPr fontId="1" type="noConversion"/>
  </si>
  <si>
    <t>HSF 279</t>
    <phoneticPr fontId="1" type="noConversion"/>
  </si>
  <si>
    <t>leucochilum x hangianum 'Bear-177'</t>
    <phoneticPr fontId="1" type="noConversion"/>
  </si>
  <si>
    <t>HSF 280</t>
    <phoneticPr fontId="1" type="noConversion"/>
  </si>
  <si>
    <t>(leucochilum x S. Gratrix) x micranthum var. eburneum</t>
    <phoneticPr fontId="1" type="noConversion"/>
  </si>
  <si>
    <t>leucochilum x Wyruna Vietnam Magic</t>
  </si>
  <si>
    <t>delenatii 'Ruby' x self</t>
  </si>
  <si>
    <t>esqurolei x self</t>
  </si>
  <si>
    <t>rothschilldianum x (Champagne Fight x bellatulum)</t>
  </si>
  <si>
    <t>delenatii x sib</t>
  </si>
  <si>
    <t>delenatii x emersonii</t>
  </si>
  <si>
    <t>White Knight x {(Enzan Land x Pacific Shamrock) x Hung Sheng Curet}</t>
  </si>
  <si>
    <t>(Hung Sheng Green Apple x Hung Sheng Curet) x {(Enzan Land x Pacific Shamrock) x Hung Sheng Curet}</t>
  </si>
  <si>
    <t>Hung Sheng Bay x {(Shin-Yi Macasar x Hsinying Macasar) x Hung Sheng Bay}</t>
  </si>
  <si>
    <t>Hung Sheng Bulldog x {(California Girl x Taisuco America's) x Hung Sheng Royal}</t>
  </si>
  <si>
    <t>Hung Sheng Royal x {(Via Figueroa x Sandhill) x Future World}</t>
  </si>
  <si>
    <t>(Hung Sheng Bay x Shin-Yi Madur) x {(Shin-Yi Macas x Hsinying Macasar) x Hung Sheng Bay}</t>
  </si>
  <si>
    <t>{(Via Figueroa x Sandhill) x Future World} x Hopewell} x (Hung Sheng Bulldog x Hung Sheng Dolce)</t>
  </si>
  <si>
    <t>(New Downlands x Winston Churchill) x (Hung Sheng Bulldog x Bambini)</t>
  </si>
  <si>
    <t>{(Hung Sheng Carillon x ChurChill Bay) x Hung Sheng Dolce} x (Hung Sheng Bulldog x Bambini)</t>
  </si>
  <si>
    <t>(Hung Sheng Royal x Hung Sheng Nena) x {Hung Sheng Compensa x (Hung Sheng Carillon x Winston Churchill)}</t>
  </si>
  <si>
    <t>(Hung Sheng Compensa x Hung Sheng Nena) x {Hung Sheng Compensa x (Hung Sheng Carillon x Winston Churchill)}</t>
  </si>
  <si>
    <t>(Hampshire Zoo x Tokyo Roll Thunder) x {Hung Sheng Bulldog x (Casa Mingo x Dolce Vita)}</t>
  </si>
  <si>
    <t>Yi-Ying Giant Wings x {Hung Sheng Compensa x (Hung Sheng Carillon x Winston Churchill)}</t>
  </si>
  <si>
    <t>White Knight 'Elegance' AM/AOS x hangianum 'Bear-183'</t>
  </si>
  <si>
    <t>fowliei fma. Album sib</t>
  </si>
  <si>
    <t>bellatulum 'HSA232' x Wyruna Vietnam Magic 'Bear-1'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</si>
</sst>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3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</font>
    <font>
      <b/>
      <sz val="12"/>
      <color indexed="8"/>
      <name val="Calibri"/>
      <family val="1"/>
      <charset val="136"/>
    </font>
    <font>
      <sz val="12"/>
      <color indexed="8"/>
      <name val="Calibri"/>
      <family val="1"/>
      <charset val="136"/>
    </font>
    <font>
      <sz val="9"/>
      <name val="新細明體"/>
      <family val="1"/>
      <charset val="136"/>
    </font>
    <font>
      <b/>
      <sz val="12"/>
      <color indexed="8"/>
      <name val="Calibri"/>
      <family val="1"/>
      <charset val="136"/>
    </font>
    <font>
      <sz val="14"/>
      <color indexed="8"/>
      <name val="Calibri"/>
      <family val="2"/>
      <charset val="136"/>
    </font>
    <font>
      <b/>
      <sz val="14"/>
      <color indexed="8"/>
      <name val="Times New Roman"/>
      <family val="1"/>
    </font>
    <font>
      <sz val="12"/>
      <color indexed="8"/>
      <name val="Calibri"/>
      <family val="2"/>
      <charset val="136"/>
    </font>
    <font>
      <b/>
      <sz val="12"/>
      <color indexed="8"/>
      <name val="Calibri"/>
      <family val="2"/>
      <charset val="136"/>
    </font>
    <font>
      <sz val="12"/>
      <color indexed="8"/>
      <name val="Calibri"/>
      <family val="1"/>
      <charset val="136"/>
    </font>
    <font>
      <sz val="14"/>
      <color indexed="8"/>
      <name val="Calibri"/>
      <family val="1"/>
      <charset val="136"/>
    </font>
    <font>
      <b/>
      <sz val="12"/>
      <name val="Calibri"/>
      <family val="2"/>
    </font>
    <font>
      <sz val="12"/>
      <color theme="1"/>
      <name val="Calibri"/>
      <family val="1"/>
      <charset val="136"/>
      <scheme val="minor"/>
    </font>
    <font>
      <sz val="16"/>
      <color indexed="8"/>
      <name val="Calibri"/>
      <family val="2"/>
      <charset val="136"/>
    </font>
    <font>
      <b/>
      <sz val="16"/>
      <color indexed="8"/>
      <name val="Calibri"/>
      <family val="2"/>
      <charset val="136"/>
    </font>
    <font>
      <b/>
      <sz val="14"/>
      <color indexed="8"/>
      <name val="Calibri"/>
      <family val="2"/>
    </font>
    <font>
      <b/>
      <sz val="16"/>
      <color indexed="8"/>
      <name val="Calibri"/>
      <family val="1"/>
      <charset val="136"/>
    </font>
    <font>
      <sz val="14"/>
      <color theme="1"/>
      <name val="Calibri"/>
      <family val="2"/>
      <charset val="136"/>
      <scheme val="minor"/>
    </font>
    <font>
      <sz val="14"/>
      <color indexed="8"/>
      <name val="Cambria"/>
      <family val="1"/>
      <charset val="136"/>
    </font>
    <font>
      <sz val="14"/>
      <color indexed="10"/>
      <name val="Cambria"/>
      <family val="1"/>
      <charset val="136"/>
    </font>
    <font>
      <sz val="14"/>
      <color indexed="10"/>
      <name val="Calibri"/>
      <family val="1"/>
      <charset val="136"/>
    </font>
    <font>
      <b/>
      <sz val="18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color indexed="10"/>
      <name val="Cambria"/>
      <family val="1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24"/>
      <color theme="1"/>
      <name val="Courgette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03">
    <xf numFmtId="0" fontId="0" fillId="0" borderId="0" xfId="0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165" fontId="16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6" fillId="3" borderId="0" xfId="0" applyFont="1" applyFill="1">
      <alignment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25" fillId="6" borderId="6" xfId="0" applyFont="1" applyFill="1" applyBorder="1">
      <alignment vertical="center"/>
    </xf>
    <xf numFmtId="0" fontId="10" fillId="6" borderId="4" xfId="0" applyFont="1" applyFill="1" applyBorder="1" applyAlignment="1">
      <alignment horizontal="center" vertical="center"/>
    </xf>
    <xf numFmtId="0" fontId="16" fillId="6" borderId="4" xfId="0" applyFont="1" applyFill="1" applyBorder="1">
      <alignment vertical="center"/>
    </xf>
    <xf numFmtId="0" fontId="25" fillId="6" borderId="9" xfId="0" applyFont="1" applyFill="1" applyBorder="1" applyAlignment="1">
      <alignment horizontal="left" vertical="center" indent="7"/>
    </xf>
    <xf numFmtId="0" fontId="25" fillId="6" borderId="3" xfId="0" applyFont="1" applyFill="1" applyBorder="1" applyAlignment="1">
      <alignment horizontal="left" vertical="center" indent="7"/>
    </xf>
    <xf numFmtId="165" fontId="28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1" fillId="2" borderId="14" xfId="0" applyFont="1" applyFill="1" applyBorder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6" fillId="2" borderId="14" xfId="0" applyFont="1" applyFill="1" applyBorder="1">
      <alignment vertical="center"/>
    </xf>
    <xf numFmtId="0" fontId="14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18" fillId="7" borderId="0" xfId="0" applyFont="1" applyFill="1">
      <alignment vertical="center"/>
    </xf>
    <xf numFmtId="0" fontId="8" fillId="7" borderId="0" xfId="0" applyFont="1" applyFill="1" applyAlignment="1">
      <alignment horizontal="center" vertical="center"/>
    </xf>
    <xf numFmtId="0" fontId="16" fillId="7" borderId="0" xfId="0" applyFont="1" applyFill="1">
      <alignment vertical="center"/>
    </xf>
    <xf numFmtId="0" fontId="14" fillId="7" borderId="0" xfId="0" applyFont="1" applyFill="1" applyAlignment="1">
      <alignment horizontal="center" vertical="center"/>
    </xf>
    <xf numFmtId="0" fontId="19" fillId="7" borderId="0" xfId="1" applyFont="1" applyFill="1">
      <alignment vertical="center"/>
    </xf>
    <xf numFmtId="0" fontId="9" fillId="7" borderId="0" xfId="1" applyFont="1" applyFill="1" applyAlignment="1">
      <alignment horizontal="center" vertical="center"/>
    </xf>
    <xf numFmtId="0" fontId="8" fillId="7" borderId="0" xfId="1" applyFont="1" applyFill="1" applyAlignment="1">
      <alignment horizontal="center" vertical="center"/>
    </xf>
    <xf numFmtId="0" fontId="20" fillId="7" borderId="0" xfId="1" applyFont="1" applyFill="1">
      <alignment vertical="center"/>
    </xf>
    <xf numFmtId="0" fontId="0" fillId="2" borderId="16" xfId="0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4" fontId="9" fillId="2" borderId="0" xfId="1" applyNumberFormat="1" applyFont="1" applyFill="1" applyAlignment="1">
      <alignment horizontal="center" vertical="center"/>
    </xf>
    <xf numFmtId="0" fontId="16" fillId="2" borderId="0" xfId="0" applyFont="1" applyFill="1">
      <alignment vertical="center"/>
    </xf>
    <xf numFmtId="0" fontId="7" fillId="2" borderId="0" xfId="1" applyFont="1" applyFill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1" fillId="3" borderId="0" xfId="0" applyFont="1" applyFill="1">
      <alignment vertical="center"/>
    </xf>
    <xf numFmtId="0" fontId="10" fillId="3" borderId="0" xfId="0" applyFont="1" applyFill="1" applyAlignment="1">
      <alignment horizontal="center" vertical="center"/>
    </xf>
    <xf numFmtId="0" fontId="16" fillId="3" borderId="0" xfId="0" applyFont="1" applyFill="1">
      <alignment vertical="center"/>
    </xf>
    <xf numFmtId="0" fontId="14" fillId="3" borderId="0" xfId="0" applyFont="1" applyFill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21" fillId="3" borderId="30" xfId="0" applyFont="1" applyFill="1" applyBorder="1">
      <alignment vertical="center"/>
    </xf>
    <xf numFmtId="0" fontId="10" fillId="3" borderId="30" xfId="0" applyFont="1" applyFill="1" applyBorder="1" applyAlignment="1">
      <alignment horizontal="center" vertical="center"/>
    </xf>
    <xf numFmtId="0" fontId="16" fillId="3" borderId="30" xfId="0" applyFont="1" applyFill="1" applyBorder="1">
      <alignment vertical="center"/>
    </xf>
    <xf numFmtId="0" fontId="14" fillId="3" borderId="30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vertical="center"/>
    </xf>
    <xf numFmtId="0" fontId="17" fillId="0" borderId="12" xfId="0" applyFont="1" applyBorder="1" applyAlignment="1">
      <alignment horizontal="right" vertical="center"/>
    </xf>
    <xf numFmtId="0" fontId="27" fillId="6" borderId="22" xfId="0" applyFont="1" applyFill="1" applyBorder="1">
      <alignment vertical="center"/>
    </xf>
    <xf numFmtId="0" fontId="24" fillId="6" borderId="4" xfId="0" applyFont="1" applyFill="1" applyBorder="1">
      <alignment vertical="center"/>
    </xf>
    <xf numFmtId="0" fontId="24" fillId="6" borderId="5" xfId="0" applyFont="1" applyFill="1" applyBorder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6" fillId="4" borderId="16" xfId="1" applyFont="1" applyFill="1" applyBorder="1" applyAlignment="1">
      <alignment horizontal="center" vertical="center" wrapText="1"/>
    </xf>
    <xf numFmtId="0" fontId="26" fillId="4" borderId="0" xfId="1" applyFont="1" applyFill="1" applyAlignment="1">
      <alignment horizontal="center" vertical="center" wrapText="1"/>
    </xf>
    <xf numFmtId="0" fontId="26" fillId="4" borderId="17" xfId="1" applyFont="1" applyFill="1" applyBorder="1" applyAlignment="1">
      <alignment horizontal="center" vertical="center" wrapText="1"/>
    </xf>
    <xf numFmtId="0" fontId="26" fillId="4" borderId="18" xfId="1" applyFont="1" applyFill="1" applyBorder="1" applyAlignment="1">
      <alignment horizontal="center" vertical="center" wrapText="1"/>
    </xf>
    <xf numFmtId="0" fontId="26" fillId="4" borderId="10" xfId="1" applyFont="1" applyFill="1" applyBorder="1" applyAlignment="1">
      <alignment horizontal="center" vertical="center" wrapText="1"/>
    </xf>
    <xf numFmtId="0" fontId="26" fillId="4" borderId="19" xfId="1" applyFont="1" applyFill="1" applyBorder="1" applyAlignment="1">
      <alignment horizontal="center" vertical="center" wrapText="1"/>
    </xf>
    <xf numFmtId="0" fontId="29" fillId="5" borderId="20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1" xfId="0" applyFont="1" applyFill="1" applyBorder="1" applyAlignment="1">
      <alignment horizontal="center" vertical="center"/>
    </xf>
    <xf numFmtId="0" fontId="29" fillId="5" borderId="18" xfId="0" applyFont="1" applyFill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29" fillId="5" borderId="19" xfId="0" applyFont="1" applyFill="1" applyBorder="1" applyAlignment="1">
      <alignment horizontal="center" vertical="center"/>
    </xf>
    <xf numFmtId="0" fontId="30" fillId="0" borderId="1" xfId="0" applyFont="1" applyBorder="1">
      <alignment vertical="center"/>
    </xf>
    <xf numFmtId="0" fontId="31" fillId="0" borderId="1" xfId="0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vertical="center" wrapText="1"/>
    </xf>
    <xf numFmtId="0" fontId="31" fillId="0" borderId="1" xfId="0" applyFont="1" applyBorder="1">
      <alignment vertical="center"/>
    </xf>
    <xf numFmtId="0" fontId="14" fillId="2" borderId="15" xfId="0" applyFont="1" applyFill="1" applyBorder="1">
      <alignment vertical="center"/>
    </xf>
    <xf numFmtId="0" fontId="14" fillId="2" borderId="17" xfId="0" applyFont="1" applyFill="1" applyBorder="1">
      <alignment vertical="center"/>
    </xf>
    <xf numFmtId="0" fontId="14" fillId="2" borderId="19" xfId="0" applyFont="1" applyFill="1" applyBorder="1">
      <alignment vertical="center"/>
    </xf>
    <xf numFmtId="0" fontId="14" fillId="7" borderId="17" xfId="0" applyFont="1" applyFill="1" applyBorder="1">
      <alignment vertical="center"/>
    </xf>
    <xf numFmtId="0" fontId="14" fillId="2" borderId="23" xfId="0" applyFont="1" applyFill="1" applyBorder="1">
      <alignment vertical="center"/>
    </xf>
    <xf numFmtId="0" fontId="14" fillId="2" borderId="24" xfId="0" applyFont="1" applyFill="1" applyBorder="1">
      <alignment vertical="center"/>
    </xf>
    <xf numFmtId="0" fontId="14" fillId="2" borderId="25" xfId="0" applyFont="1" applyFill="1" applyBorder="1">
      <alignment vertical="center"/>
    </xf>
    <xf numFmtId="164" fontId="32" fillId="0" borderId="27" xfId="0" applyNumberFormat="1" applyFont="1" applyBorder="1" applyAlignment="1">
      <alignment horizontal="center" vertical="center"/>
    </xf>
    <xf numFmtId="164" fontId="32" fillId="0" borderId="27" xfId="0" applyNumberFormat="1" applyFont="1" applyBorder="1">
      <alignment vertical="center"/>
    </xf>
    <xf numFmtId="164" fontId="32" fillId="0" borderId="25" xfId="0" applyNumberFormat="1" applyFont="1" applyBorder="1">
      <alignment vertical="center"/>
    </xf>
    <xf numFmtId="0" fontId="14" fillId="3" borderId="21" xfId="0" applyFont="1" applyFill="1" applyBorder="1">
      <alignment vertical="center"/>
    </xf>
    <xf numFmtId="0" fontId="14" fillId="3" borderId="17" xfId="0" applyFont="1" applyFill="1" applyBorder="1">
      <alignment vertical="center"/>
    </xf>
    <xf numFmtId="0" fontId="14" fillId="3" borderId="31" xfId="0" applyFont="1" applyFill="1" applyBorder="1">
      <alignment vertical="center"/>
    </xf>
    <xf numFmtId="0" fontId="14" fillId="0" borderId="0" xfId="0" applyFont="1">
      <alignment vertical="center"/>
    </xf>
  </cellXfs>
  <cellStyles count="2">
    <cellStyle name="Normal" xfId="0" builtinId="0"/>
    <cellStyle name="一般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6</xdr:row>
      <xdr:rowOff>19050</xdr:rowOff>
    </xdr:from>
    <xdr:to>
      <xdr:col>5</xdr:col>
      <xdr:colOff>38100</xdr:colOff>
      <xdr:row>14</xdr:row>
      <xdr:rowOff>206209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390650"/>
          <a:ext cx="7543800" cy="2015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7"/>
  <sheetViews>
    <sheetView tabSelected="1" topLeftCell="A122" workbookViewId="0">
      <selection activeCell="B126" sqref="B126"/>
    </sheetView>
  </sheetViews>
  <sheetFormatPr defaultColWidth="51.375" defaultRowHeight="18" customHeight="1"/>
  <cols>
    <col min="1" max="1" width="11.125" style="9" customWidth="1"/>
    <col min="2" max="2" width="65.125" style="2" customWidth="1"/>
    <col min="3" max="3" width="9.375" style="7" customWidth="1"/>
    <col min="4" max="4" width="12.75" style="4" customWidth="1"/>
    <col min="5" max="5" width="6.5" style="8" customWidth="1"/>
    <col min="6" max="6" width="11.875" style="102" customWidth="1"/>
    <col min="7" max="7" width="0.625" style="1" customWidth="1"/>
    <col min="8" max="16384" width="51.375" style="1"/>
  </cols>
  <sheetData>
    <row r="1" spans="1:7" ht="18" customHeight="1" thickTop="1">
      <c r="A1" s="25"/>
      <c r="B1" s="26"/>
      <c r="C1" s="27"/>
      <c r="D1" s="28"/>
      <c r="E1" s="29"/>
      <c r="F1" s="89"/>
      <c r="G1" s="13"/>
    </row>
    <row r="2" spans="1:7" ht="18" customHeight="1">
      <c r="A2" s="30"/>
      <c r="B2" s="69" t="s">
        <v>16</v>
      </c>
      <c r="C2" s="70"/>
      <c r="D2" s="70"/>
      <c r="E2" s="70"/>
      <c r="F2" s="90"/>
      <c r="G2" s="13"/>
    </row>
    <row r="3" spans="1:7" ht="18" customHeight="1">
      <c r="A3" s="30"/>
      <c r="B3" s="71" t="s">
        <v>17</v>
      </c>
      <c r="C3" s="72"/>
      <c r="D3" s="72"/>
      <c r="E3" s="72"/>
      <c r="F3" s="90"/>
      <c r="G3" s="13"/>
    </row>
    <row r="4" spans="1:7" ht="18" customHeight="1">
      <c r="A4" s="30"/>
      <c r="B4" s="67" t="s">
        <v>18</v>
      </c>
      <c r="C4" s="68"/>
      <c r="D4" s="68"/>
      <c r="E4" s="68"/>
      <c r="F4" s="90"/>
      <c r="G4" s="13"/>
    </row>
    <row r="5" spans="1:7" ht="18" customHeight="1">
      <c r="A5" s="30"/>
      <c r="B5" s="67" t="s">
        <v>19</v>
      </c>
      <c r="C5" s="67"/>
      <c r="D5" s="67"/>
      <c r="E5" s="67"/>
      <c r="F5" s="90"/>
      <c r="G5" s="13"/>
    </row>
    <row r="6" spans="1:7" ht="18" customHeight="1">
      <c r="A6" s="31"/>
      <c r="B6" s="65" t="s">
        <v>15</v>
      </c>
      <c r="C6" s="66"/>
      <c r="D6" s="66"/>
      <c r="E6" s="66"/>
      <c r="F6" s="91"/>
      <c r="G6" s="13"/>
    </row>
    <row r="7" spans="1:7" ht="18" customHeight="1">
      <c r="A7" s="32"/>
      <c r="B7" s="33"/>
      <c r="C7" s="34"/>
      <c r="D7" s="35"/>
      <c r="E7" s="36"/>
      <c r="F7" s="92"/>
      <c r="G7" s="13"/>
    </row>
    <row r="8" spans="1:7" ht="18" customHeight="1">
      <c r="A8" s="32"/>
      <c r="B8" s="33"/>
      <c r="C8" s="34"/>
      <c r="D8" s="35"/>
      <c r="E8" s="36"/>
      <c r="F8" s="92"/>
      <c r="G8" s="13"/>
    </row>
    <row r="9" spans="1:7" ht="18" customHeight="1">
      <c r="A9" s="32"/>
      <c r="B9" s="37"/>
      <c r="C9" s="38"/>
      <c r="D9" s="35"/>
      <c r="E9" s="36"/>
      <c r="F9" s="92"/>
      <c r="G9" s="13"/>
    </row>
    <row r="10" spans="1:7" ht="18" customHeight="1">
      <c r="A10" s="32"/>
      <c r="B10" s="37"/>
      <c r="C10" s="39"/>
      <c r="D10" s="35"/>
      <c r="E10" s="36"/>
      <c r="F10" s="92"/>
      <c r="G10" s="13"/>
    </row>
    <row r="11" spans="1:7" ht="18" customHeight="1">
      <c r="A11" s="32"/>
      <c r="B11" s="37"/>
      <c r="C11" s="39"/>
      <c r="D11" s="35"/>
      <c r="E11" s="36"/>
      <c r="F11" s="92"/>
      <c r="G11" s="13"/>
    </row>
    <row r="12" spans="1:7" ht="18" customHeight="1">
      <c r="A12" s="32"/>
      <c r="B12" s="37"/>
      <c r="C12" s="39"/>
      <c r="D12" s="35"/>
      <c r="E12" s="36"/>
      <c r="F12" s="92"/>
      <c r="G12" s="13"/>
    </row>
    <row r="13" spans="1:7" ht="18" customHeight="1">
      <c r="A13" s="32"/>
      <c r="B13" s="37"/>
      <c r="C13" s="39"/>
      <c r="D13" s="35"/>
      <c r="E13" s="36"/>
      <c r="F13" s="92"/>
      <c r="G13" s="13"/>
    </row>
    <row r="14" spans="1:7" ht="18" customHeight="1">
      <c r="A14" s="32"/>
      <c r="B14" s="37"/>
      <c r="C14" s="39"/>
      <c r="D14" s="35"/>
      <c r="E14" s="36"/>
      <c r="F14" s="92"/>
      <c r="G14" s="13"/>
    </row>
    <row r="15" spans="1:7" ht="18" customHeight="1">
      <c r="A15" s="32"/>
      <c r="B15" s="40"/>
      <c r="C15" s="39"/>
      <c r="D15" s="35"/>
      <c r="E15" s="36"/>
      <c r="F15" s="92"/>
      <c r="G15" s="13"/>
    </row>
    <row r="16" spans="1:7" ht="18" customHeight="1">
      <c r="A16" s="79" t="s">
        <v>29</v>
      </c>
      <c r="B16" s="80"/>
      <c r="C16" s="80"/>
      <c r="D16" s="80"/>
      <c r="E16" s="80"/>
      <c r="F16" s="81"/>
      <c r="G16" s="13"/>
    </row>
    <row r="17" spans="1:7" ht="18" customHeight="1">
      <c r="A17" s="82"/>
      <c r="B17" s="83"/>
      <c r="C17" s="83"/>
      <c r="D17" s="83"/>
      <c r="E17" s="83"/>
      <c r="F17" s="84"/>
      <c r="G17" s="13"/>
    </row>
    <row r="18" spans="1:7" ht="18" customHeight="1">
      <c r="A18" s="73" t="s">
        <v>20</v>
      </c>
      <c r="B18" s="74"/>
      <c r="C18" s="74"/>
      <c r="D18" s="74"/>
      <c r="E18" s="74"/>
      <c r="F18" s="75"/>
      <c r="G18" s="13"/>
    </row>
    <row r="19" spans="1:7" ht="18" customHeight="1">
      <c r="A19" s="76"/>
      <c r="B19" s="77"/>
      <c r="C19" s="77"/>
      <c r="D19" s="77"/>
      <c r="E19" s="77"/>
      <c r="F19" s="78"/>
      <c r="G19" s="13"/>
    </row>
    <row r="20" spans="1:7" ht="18" customHeight="1">
      <c r="A20" s="62" t="s">
        <v>3</v>
      </c>
      <c r="B20" s="63"/>
      <c r="C20" s="63"/>
      <c r="D20" s="63"/>
      <c r="E20" s="64"/>
      <c r="F20" s="93"/>
      <c r="G20" s="13"/>
    </row>
    <row r="21" spans="1:7" ht="24.95" customHeight="1">
      <c r="A21" s="41"/>
      <c r="B21" s="42" t="s">
        <v>14</v>
      </c>
      <c r="C21" s="43"/>
      <c r="D21" s="44"/>
      <c r="E21" s="58" t="s">
        <v>7</v>
      </c>
      <c r="F21" s="94"/>
      <c r="G21" s="13"/>
    </row>
    <row r="22" spans="1:7" ht="65.099999999999994" customHeight="1">
      <c r="A22" s="41"/>
      <c r="B22" s="45" t="s">
        <v>27</v>
      </c>
      <c r="C22" s="43"/>
      <c r="D22" s="44"/>
      <c r="E22" s="58"/>
      <c r="F22" s="95"/>
      <c r="G22" s="13"/>
    </row>
    <row r="23" spans="1:7" ht="45" customHeight="1">
      <c r="A23" s="46" t="s">
        <v>0</v>
      </c>
      <c r="B23" s="24" t="s">
        <v>1</v>
      </c>
      <c r="C23" s="3" t="s">
        <v>2</v>
      </c>
      <c r="D23" s="23" t="s">
        <v>28</v>
      </c>
      <c r="E23" s="59" t="s">
        <v>4</v>
      </c>
      <c r="F23" s="96" t="s">
        <v>5</v>
      </c>
      <c r="G23" s="13"/>
    </row>
    <row r="24" spans="1:7" ht="45" customHeight="1">
      <c r="A24" s="85" t="s">
        <v>30</v>
      </c>
      <c r="B24" s="86" t="s">
        <v>31</v>
      </c>
      <c r="C24" s="85">
        <v>672</v>
      </c>
      <c r="D24" s="87">
        <v>450</v>
      </c>
      <c r="E24" s="14"/>
      <c r="F24" s="97">
        <f>SUM(D24)*(E24)</f>
        <v>0</v>
      </c>
      <c r="G24" s="13"/>
    </row>
    <row r="25" spans="1:7" ht="45" customHeight="1">
      <c r="A25" s="85" t="s">
        <v>32</v>
      </c>
      <c r="B25" s="86" t="s">
        <v>458</v>
      </c>
      <c r="C25" s="85">
        <v>16</v>
      </c>
      <c r="D25" s="87">
        <v>600</v>
      </c>
      <c r="E25" s="14"/>
      <c r="F25" s="97">
        <f t="shared" ref="F25:F87" si="0">SUM(D25)*(E25)</f>
        <v>0</v>
      </c>
      <c r="G25" s="13"/>
    </row>
    <row r="26" spans="1:7" ht="45" customHeight="1">
      <c r="A26" s="88" t="s">
        <v>33</v>
      </c>
      <c r="B26" s="86" t="s">
        <v>34</v>
      </c>
      <c r="C26" s="85">
        <v>26</v>
      </c>
      <c r="D26" s="87">
        <v>600</v>
      </c>
      <c r="E26" s="14"/>
      <c r="F26" s="97">
        <f t="shared" si="0"/>
        <v>0</v>
      </c>
      <c r="G26" s="13"/>
    </row>
    <row r="27" spans="1:7" ht="45" customHeight="1">
      <c r="A27" s="88" t="s">
        <v>35</v>
      </c>
      <c r="B27" s="86" t="s">
        <v>36</v>
      </c>
      <c r="C27" s="85">
        <v>240</v>
      </c>
      <c r="D27" s="87">
        <v>750</v>
      </c>
      <c r="E27" s="14"/>
      <c r="F27" s="97">
        <f t="shared" si="0"/>
        <v>0</v>
      </c>
      <c r="G27" s="13"/>
    </row>
    <row r="28" spans="1:7" ht="45" customHeight="1">
      <c r="A28" s="88" t="s">
        <v>37</v>
      </c>
      <c r="B28" s="86" t="s">
        <v>38</v>
      </c>
      <c r="C28" s="85">
        <v>120</v>
      </c>
      <c r="D28" s="87">
        <v>300</v>
      </c>
      <c r="E28" s="14"/>
      <c r="F28" s="97">
        <f t="shared" si="0"/>
        <v>0</v>
      </c>
      <c r="G28" s="13"/>
    </row>
    <row r="29" spans="1:7" ht="45" customHeight="1">
      <c r="A29" s="88" t="s">
        <v>39</v>
      </c>
      <c r="B29" s="86" t="s">
        <v>40</v>
      </c>
      <c r="C29" s="85">
        <v>1</v>
      </c>
      <c r="D29" s="87">
        <v>450</v>
      </c>
      <c r="E29" s="14"/>
      <c r="F29" s="97">
        <f t="shared" si="0"/>
        <v>0</v>
      </c>
      <c r="G29" s="13"/>
    </row>
    <row r="30" spans="1:7" ht="45" customHeight="1">
      <c r="A30" s="88" t="s">
        <v>41</v>
      </c>
      <c r="B30" s="86" t="s">
        <v>42</v>
      </c>
      <c r="C30" s="85">
        <v>7</v>
      </c>
      <c r="D30" s="87">
        <v>240</v>
      </c>
      <c r="E30" s="14"/>
      <c r="F30" s="97">
        <f t="shared" si="0"/>
        <v>0</v>
      </c>
      <c r="G30" s="13"/>
    </row>
    <row r="31" spans="1:7" ht="45" customHeight="1">
      <c r="A31" s="88" t="s">
        <v>43</v>
      </c>
      <c r="B31" s="86" t="s">
        <v>44</v>
      </c>
      <c r="C31" s="85">
        <v>7</v>
      </c>
      <c r="D31" s="87">
        <v>300</v>
      </c>
      <c r="E31" s="14"/>
      <c r="F31" s="97">
        <f t="shared" si="0"/>
        <v>0</v>
      </c>
      <c r="G31" s="13"/>
    </row>
    <row r="32" spans="1:7" ht="45" customHeight="1">
      <c r="A32" s="88" t="s">
        <v>45</v>
      </c>
      <c r="B32" s="86" t="s">
        <v>46</v>
      </c>
      <c r="C32" s="85">
        <v>122</v>
      </c>
      <c r="D32" s="87">
        <v>240</v>
      </c>
      <c r="E32" s="14"/>
      <c r="F32" s="97">
        <f t="shared" si="0"/>
        <v>0</v>
      </c>
      <c r="G32" s="13"/>
    </row>
    <row r="33" spans="1:7" ht="45" customHeight="1">
      <c r="A33" s="88" t="s">
        <v>47</v>
      </c>
      <c r="B33" s="86" t="s">
        <v>48</v>
      </c>
      <c r="C33" s="85">
        <v>3</v>
      </c>
      <c r="D33" s="87">
        <v>240</v>
      </c>
      <c r="E33" s="14"/>
      <c r="F33" s="97">
        <f t="shared" si="0"/>
        <v>0</v>
      </c>
      <c r="G33" s="13"/>
    </row>
    <row r="34" spans="1:7" ht="45" customHeight="1">
      <c r="A34" s="88" t="s">
        <v>49</v>
      </c>
      <c r="B34" s="86" t="s">
        <v>50</v>
      </c>
      <c r="C34" s="85">
        <v>16</v>
      </c>
      <c r="D34" s="87">
        <v>900</v>
      </c>
      <c r="E34" s="14"/>
      <c r="F34" s="97">
        <f t="shared" si="0"/>
        <v>0</v>
      </c>
      <c r="G34" s="13"/>
    </row>
    <row r="35" spans="1:7" ht="45" customHeight="1">
      <c r="A35" s="88" t="s">
        <v>51</v>
      </c>
      <c r="B35" s="86" t="s">
        <v>52</v>
      </c>
      <c r="C35" s="85">
        <v>32</v>
      </c>
      <c r="D35" s="87">
        <v>750</v>
      </c>
      <c r="E35" s="14"/>
      <c r="F35" s="97">
        <f t="shared" si="0"/>
        <v>0</v>
      </c>
      <c r="G35" s="13"/>
    </row>
    <row r="36" spans="1:7" ht="45" customHeight="1">
      <c r="A36" s="88" t="s">
        <v>53</v>
      </c>
      <c r="B36" s="86" t="s">
        <v>46</v>
      </c>
      <c r="C36" s="85">
        <v>44</v>
      </c>
      <c r="D36" s="87">
        <v>240</v>
      </c>
      <c r="E36" s="14"/>
      <c r="F36" s="97">
        <f t="shared" si="0"/>
        <v>0</v>
      </c>
      <c r="G36" s="13"/>
    </row>
    <row r="37" spans="1:7" ht="45" customHeight="1">
      <c r="A37" s="88" t="s">
        <v>54</v>
      </c>
      <c r="B37" s="86" t="s">
        <v>55</v>
      </c>
      <c r="C37" s="85">
        <v>30</v>
      </c>
      <c r="D37" s="87">
        <v>180</v>
      </c>
      <c r="E37" s="14"/>
      <c r="F37" s="97">
        <f t="shared" si="0"/>
        <v>0</v>
      </c>
      <c r="G37" s="13"/>
    </row>
    <row r="38" spans="1:7" ht="45" customHeight="1">
      <c r="A38" s="88" t="s">
        <v>56</v>
      </c>
      <c r="B38" s="86" t="s">
        <v>57</v>
      </c>
      <c r="C38" s="85">
        <v>6</v>
      </c>
      <c r="D38" s="87">
        <v>360</v>
      </c>
      <c r="E38" s="14"/>
      <c r="F38" s="97">
        <f t="shared" si="0"/>
        <v>0</v>
      </c>
      <c r="G38" s="13"/>
    </row>
    <row r="39" spans="1:7" ht="45" customHeight="1">
      <c r="A39" s="88" t="s">
        <v>58</v>
      </c>
      <c r="B39" s="86" t="s">
        <v>59</v>
      </c>
      <c r="C39" s="85">
        <v>293</v>
      </c>
      <c r="D39" s="87">
        <v>900</v>
      </c>
      <c r="E39" s="14"/>
      <c r="F39" s="97">
        <f t="shared" si="0"/>
        <v>0</v>
      </c>
      <c r="G39" s="13"/>
    </row>
    <row r="40" spans="1:7" ht="45" customHeight="1">
      <c r="A40" s="88" t="s">
        <v>60</v>
      </c>
      <c r="B40" s="86" t="s">
        <v>61</v>
      </c>
      <c r="C40" s="85">
        <v>32</v>
      </c>
      <c r="D40" s="87">
        <v>450</v>
      </c>
      <c r="E40" s="14"/>
      <c r="F40" s="97">
        <f t="shared" si="0"/>
        <v>0</v>
      </c>
      <c r="G40" s="13"/>
    </row>
    <row r="41" spans="1:7" ht="45" customHeight="1">
      <c r="A41" s="88" t="s">
        <v>62</v>
      </c>
      <c r="B41" s="86" t="s">
        <v>46</v>
      </c>
      <c r="C41" s="85">
        <v>15</v>
      </c>
      <c r="D41" s="87">
        <v>240</v>
      </c>
      <c r="E41" s="14"/>
      <c r="F41" s="97">
        <f t="shared" si="0"/>
        <v>0</v>
      </c>
      <c r="G41" s="13"/>
    </row>
    <row r="42" spans="1:7" ht="45" customHeight="1">
      <c r="A42" s="88" t="s">
        <v>63</v>
      </c>
      <c r="B42" s="86" t="s">
        <v>64</v>
      </c>
      <c r="C42" s="85">
        <v>1</v>
      </c>
      <c r="D42" s="87">
        <v>600</v>
      </c>
      <c r="E42" s="14"/>
      <c r="F42" s="97">
        <f t="shared" si="0"/>
        <v>0</v>
      </c>
      <c r="G42" s="13"/>
    </row>
    <row r="43" spans="1:7" ht="45" customHeight="1">
      <c r="A43" s="88" t="s">
        <v>65</v>
      </c>
      <c r="B43" s="86" t="s">
        <v>66</v>
      </c>
      <c r="C43" s="85">
        <v>15</v>
      </c>
      <c r="D43" s="87">
        <v>450</v>
      </c>
      <c r="E43" s="14"/>
      <c r="F43" s="97">
        <f t="shared" si="0"/>
        <v>0</v>
      </c>
      <c r="G43" s="13"/>
    </row>
    <row r="44" spans="1:7" ht="45" customHeight="1">
      <c r="A44" s="88" t="s">
        <v>67</v>
      </c>
      <c r="B44" s="86" t="s">
        <v>66</v>
      </c>
      <c r="C44" s="85">
        <v>2</v>
      </c>
      <c r="D44" s="87">
        <v>450</v>
      </c>
      <c r="E44" s="14"/>
      <c r="F44" s="97">
        <f t="shared" si="0"/>
        <v>0</v>
      </c>
      <c r="G44" s="13"/>
    </row>
    <row r="45" spans="1:7" ht="45" customHeight="1">
      <c r="A45" s="88" t="s">
        <v>68</v>
      </c>
      <c r="B45" s="86" t="s">
        <v>69</v>
      </c>
      <c r="C45" s="85">
        <v>2</v>
      </c>
      <c r="D45" s="87">
        <v>450</v>
      </c>
      <c r="E45" s="14"/>
      <c r="F45" s="97">
        <f t="shared" si="0"/>
        <v>0</v>
      </c>
      <c r="G45" s="13"/>
    </row>
    <row r="46" spans="1:7" ht="45" customHeight="1">
      <c r="A46" s="88" t="s">
        <v>70</v>
      </c>
      <c r="B46" s="86" t="s">
        <v>71</v>
      </c>
      <c r="C46" s="85">
        <v>79</v>
      </c>
      <c r="D46" s="87">
        <v>240</v>
      </c>
      <c r="E46" s="14"/>
      <c r="F46" s="97">
        <f t="shared" si="0"/>
        <v>0</v>
      </c>
      <c r="G46" s="13"/>
    </row>
    <row r="47" spans="1:7" ht="45" customHeight="1">
      <c r="A47" s="88" t="s">
        <v>72</v>
      </c>
      <c r="B47" s="86" t="s">
        <v>73</v>
      </c>
      <c r="C47" s="85">
        <v>176</v>
      </c>
      <c r="D47" s="87">
        <v>900</v>
      </c>
      <c r="E47" s="14"/>
      <c r="F47" s="97">
        <f t="shared" si="0"/>
        <v>0</v>
      </c>
      <c r="G47" s="13"/>
    </row>
    <row r="48" spans="1:7" ht="45" customHeight="1">
      <c r="A48" s="88" t="s">
        <v>74</v>
      </c>
      <c r="B48" s="86" t="s">
        <v>75</v>
      </c>
      <c r="C48" s="85">
        <v>174</v>
      </c>
      <c r="D48" s="87">
        <v>450</v>
      </c>
      <c r="E48" s="14"/>
      <c r="F48" s="97">
        <f t="shared" si="0"/>
        <v>0</v>
      </c>
      <c r="G48" s="13"/>
    </row>
    <row r="49" spans="1:7" ht="45" customHeight="1">
      <c r="A49" s="88" t="s">
        <v>76</v>
      </c>
      <c r="B49" s="86" t="s">
        <v>77</v>
      </c>
      <c r="C49" s="85">
        <v>8</v>
      </c>
      <c r="D49" s="87">
        <v>450</v>
      </c>
      <c r="E49" s="14"/>
      <c r="F49" s="97">
        <f t="shared" si="0"/>
        <v>0</v>
      </c>
      <c r="G49" s="13"/>
    </row>
    <row r="50" spans="1:7" ht="45" customHeight="1">
      <c r="A50" s="88" t="s">
        <v>78</v>
      </c>
      <c r="B50" s="86" t="s">
        <v>79</v>
      </c>
      <c r="C50" s="85">
        <v>2</v>
      </c>
      <c r="D50" s="87">
        <v>750</v>
      </c>
      <c r="E50" s="14"/>
      <c r="F50" s="97">
        <f t="shared" si="0"/>
        <v>0</v>
      </c>
      <c r="G50" s="13"/>
    </row>
    <row r="51" spans="1:7" ht="45" customHeight="1">
      <c r="A51" s="88" t="s">
        <v>80</v>
      </c>
      <c r="B51" s="86" t="s">
        <v>81</v>
      </c>
      <c r="C51" s="85">
        <v>1</v>
      </c>
      <c r="D51" s="87">
        <v>450</v>
      </c>
      <c r="E51" s="14"/>
      <c r="F51" s="97">
        <f t="shared" si="0"/>
        <v>0</v>
      </c>
      <c r="G51" s="13"/>
    </row>
    <row r="52" spans="1:7" ht="45" customHeight="1">
      <c r="A52" s="88" t="s">
        <v>82</v>
      </c>
      <c r="B52" s="86" t="s">
        <v>83</v>
      </c>
      <c r="C52" s="85">
        <v>8</v>
      </c>
      <c r="D52" s="87">
        <v>900</v>
      </c>
      <c r="E52" s="14"/>
      <c r="F52" s="97">
        <f t="shared" si="0"/>
        <v>0</v>
      </c>
      <c r="G52" s="13"/>
    </row>
    <row r="53" spans="1:7" ht="45" customHeight="1">
      <c r="A53" s="88" t="s">
        <v>84</v>
      </c>
      <c r="B53" s="86" t="s">
        <v>85</v>
      </c>
      <c r="C53" s="85">
        <v>22</v>
      </c>
      <c r="D53" s="87">
        <v>360</v>
      </c>
      <c r="E53" s="14"/>
      <c r="F53" s="97">
        <f t="shared" si="0"/>
        <v>0</v>
      </c>
      <c r="G53" s="13"/>
    </row>
    <row r="54" spans="1:7" ht="45" customHeight="1">
      <c r="A54" s="88" t="s">
        <v>86</v>
      </c>
      <c r="B54" s="86" t="s">
        <v>459</v>
      </c>
      <c r="C54" s="85">
        <v>80</v>
      </c>
      <c r="D54" s="87">
        <v>450</v>
      </c>
      <c r="E54" s="14"/>
      <c r="F54" s="97">
        <f t="shared" si="0"/>
        <v>0</v>
      </c>
      <c r="G54" s="13"/>
    </row>
    <row r="55" spans="1:7" ht="45" customHeight="1">
      <c r="A55" s="88" t="s">
        <v>88</v>
      </c>
      <c r="B55" s="86" t="s">
        <v>89</v>
      </c>
      <c r="C55" s="85">
        <v>27</v>
      </c>
      <c r="D55" s="87">
        <v>300</v>
      </c>
      <c r="E55" s="14"/>
      <c r="F55" s="97">
        <f t="shared" si="0"/>
        <v>0</v>
      </c>
      <c r="G55" s="13"/>
    </row>
    <row r="56" spans="1:7" ht="45" customHeight="1">
      <c r="A56" s="88" t="s">
        <v>90</v>
      </c>
      <c r="B56" s="86" t="s">
        <v>91</v>
      </c>
      <c r="C56" s="85">
        <v>4</v>
      </c>
      <c r="D56" s="87">
        <v>900</v>
      </c>
      <c r="E56" s="14"/>
      <c r="F56" s="97">
        <f t="shared" si="0"/>
        <v>0</v>
      </c>
      <c r="G56" s="13"/>
    </row>
    <row r="57" spans="1:7" ht="45" customHeight="1">
      <c r="A57" s="88" t="s">
        <v>92</v>
      </c>
      <c r="B57" s="86" t="s">
        <v>93</v>
      </c>
      <c r="C57" s="85">
        <v>4</v>
      </c>
      <c r="D57" s="87">
        <v>750</v>
      </c>
      <c r="E57" s="14"/>
      <c r="F57" s="97">
        <f t="shared" si="0"/>
        <v>0</v>
      </c>
      <c r="G57" s="13"/>
    </row>
    <row r="58" spans="1:7" ht="45" customHeight="1">
      <c r="A58" s="88" t="s">
        <v>94</v>
      </c>
      <c r="B58" s="86" t="s">
        <v>95</v>
      </c>
      <c r="C58" s="85">
        <v>7</v>
      </c>
      <c r="D58" s="87">
        <v>750</v>
      </c>
      <c r="E58" s="14"/>
      <c r="F58" s="97">
        <f t="shared" si="0"/>
        <v>0</v>
      </c>
      <c r="G58" s="13"/>
    </row>
    <row r="59" spans="1:7" ht="45" customHeight="1">
      <c r="A59" s="88" t="s">
        <v>96</v>
      </c>
      <c r="B59" s="86" t="s">
        <v>97</v>
      </c>
      <c r="C59" s="85">
        <v>13</v>
      </c>
      <c r="D59" s="87">
        <v>240</v>
      </c>
      <c r="E59" s="14"/>
      <c r="F59" s="97">
        <f t="shared" si="0"/>
        <v>0</v>
      </c>
      <c r="G59" s="13"/>
    </row>
    <row r="60" spans="1:7" ht="45" customHeight="1">
      <c r="A60" s="88" t="s">
        <v>98</v>
      </c>
      <c r="B60" s="86" t="s">
        <v>99</v>
      </c>
      <c r="C60" s="85">
        <v>34</v>
      </c>
      <c r="D60" s="87">
        <v>300</v>
      </c>
      <c r="E60" s="14"/>
      <c r="F60" s="97">
        <f t="shared" si="0"/>
        <v>0</v>
      </c>
      <c r="G60" s="13"/>
    </row>
    <row r="61" spans="1:7" ht="45" customHeight="1">
      <c r="A61" s="88" t="s">
        <v>100</v>
      </c>
      <c r="B61" s="86" t="s">
        <v>87</v>
      </c>
      <c r="C61" s="85">
        <v>18</v>
      </c>
      <c r="D61" s="87">
        <v>450</v>
      </c>
      <c r="E61" s="14"/>
      <c r="F61" s="97">
        <f t="shared" si="0"/>
        <v>0</v>
      </c>
      <c r="G61" s="13"/>
    </row>
    <row r="62" spans="1:7" ht="45" customHeight="1">
      <c r="A62" s="88" t="s">
        <v>101</v>
      </c>
      <c r="B62" s="86" t="s">
        <v>102</v>
      </c>
      <c r="C62" s="85">
        <v>40</v>
      </c>
      <c r="D62" s="87">
        <v>300</v>
      </c>
      <c r="E62" s="14"/>
      <c r="F62" s="97">
        <f t="shared" si="0"/>
        <v>0</v>
      </c>
      <c r="G62" s="13"/>
    </row>
    <row r="63" spans="1:7" ht="45" customHeight="1">
      <c r="A63" s="88" t="s">
        <v>103</v>
      </c>
      <c r="B63" s="86" t="s">
        <v>104</v>
      </c>
      <c r="C63" s="85">
        <v>245</v>
      </c>
      <c r="D63" s="87">
        <v>450</v>
      </c>
      <c r="E63" s="14"/>
      <c r="F63" s="97">
        <f t="shared" si="0"/>
        <v>0</v>
      </c>
      <c r="G63" s="13"/>
    </row>
    <row r="64" spans="1:7" ht="45" customHeight="1">
      <c r="A64" s="88" t="s">
        <v>105</v>
      </c>
      <c r="B64" s="86" t="s">
        <v>104</v>
      </c>
      <c r="C64" s="85">
        <v>71</v>
      </c>
      <c r="D64" s="87">
        <v>450</v>
      </c>
      <c r="E64" s="14"/>
      <c r="F64" s="97">
        <f t="shared" si="0"/>
        <v>0</v>
      </c>
      <c r="G64" s="13"/>
    </row>
    <row r="65" spans="1:7" ht="45" customHeight="1">
      <c r="A65" s="88" t="s">
        <v>106</v>
      </c>
      <c r="B65" s="86" t="s">
        <v>107</v>
      </c>
      <c r="C65" s="85">
        <v>9</v>
      </c>
      <c r="D65" s="87">
        <v>300</v>
      </c>
      <c r="E65" s="14"/>
      <c r="F65" s="97">
        <f t="shared" si="0"/>
        <v>0</v>
      </c>
      <c r="G65" s="13"/>
    </row>
    <row r="66" spans="1:7" ht="45" customHeight="1">
      <c r="A66" s="88" t="s">
        <v>108</v>
      </c>
      <c r="B66" s="86" t="s">
        <v>109</v>
      </c>
      <c r="C66" s="85">
        <v>15</v>
      </c>
      <c r="D66" s="87">
        <v>240</v>
      </c>
      <c r="E66" s="14"/>
      <c r="F66" s="97">
        <f t="shared" si="0"/>
        <v>0</v>
      </c>
      <c r="G66" s="13"/>
    </row>
    <row r="67" spans="1:7" ht="45" customHeight="1">
      <c r="A67" s="88" t="s">
        <v>110</v>
      </c>
      <c r="B67" s="86" t="s">
        <v>111</v>
      </c>
      <c r="C67" s="85">
        <v>2</v>
      </c>
      <c r="D67" s="87">
        <v>90</v>
      </c>
      <c r="E67" s="14"/>
      <c r="F67" s="97">
        <f t="shared" si="0"/>
        <v>0</v>
      </c>
      <c r="G67" s="13"/>
    </row>
    <row r="68" spans="1:7" ht="45" customHeight="1">
      <c r="A68" s="88" t="s">
        <v>112</v>
      </c>
      <c r="B68" s="86" t="s">
        <v>48</v>
      </c>
      <c r="C68" s="85">
        <v>4</v>
      </c>
      <c r="D68" s="87">
        <v>240</v>
      </c>
      <c r="E68" s="14"/>
      <c r="F68" s="97">
        <f t="shared" si="0"/>
        <v>0</v>
      </c>
      <c r="G68" s="13"/>
    </row>
    <row r="69" spans="1:7" ht="45" customHeight="1">
      <c r="A69" s="88" t="s">
        <v>113</v>
      </c>
      <c r="B69" s="86" t="s">
        <v>114</v>
      </c>
      <c r="C69" s="85">
        <v>21</v>
      </c>
      <c r="D69" s="87">
        <v>300</v>
      </c>
      <c r="E69" s="14"/>
      <c r="F69" s="97">
        <f t="shared" si="0"/>
        <v>0</v>
      </c>
      <c r="G69" s="13"/>
    </row>
    <row r="70" spans="1:7" ht="45" customHeight="1">
      <c r="A70" s="88" t="s">
        <v>115</v>
      </c>
      <c r="B70" s="86" t="s">
        <v>116</v>
      </c>
      <c r="C70" s="85">
        <v>2</v>
      </c>
      <c r="D70" s="87">
        <v>360</v>
      </c>
      <c r="E70" s="14"/>
      <c r="F70" s="97">
        <f t="shared" si="0"/>
        <v>0</v>
      </c>
      <c r="G70" s="13"/>
    </row>
    <row r="71" spans="1:7" ht="45" customHeight="1">
      <c r="A71" s="88" t="s">
        <v>117</v>
      </c>
      <c r="B71" s="86" t="s">
        <v>118</v>
      </c>
      <c r="C71" s="85">
        <v>75</v>
      </c>
      <c r="D71" s="87">
        <v>240</v>
      </c>
      <c r="E71" s="14"/>
      <c r="F71" s="97">
        <f t="shared" si="0"/>
        <v>0</v>
      </c>
      <c r="G71" s="13"/>
    </row>
    <row r="72" spans="1:7" ht="45" customHeight="1">
      <c r="A72" s="88" t="s">
        <v>119</v>
      </c>
      <c r="B72" s="86" t="s">
        <v>120</v>
      </c>
      <c r="C72" s="85">
        <v>13</v>
      </c>
      <c r="D72" s="87">
        <v>450</v>
      </c>
      <c r="E72" s="14"/>
      <c r="F72" s="97">
        <f t="shared" si="0"/>
        <v>0</v>
      </c>
      <c r="G72" s="13"/>
    </row>
    <row r="73" spans="1:7" ht="45" customHeight="1">
      <c r="A73" s="88" t="s">
        <v>121</v>
      </c>
      <c r="B73" s="86" t="s">
        <v>122</v>
      </c>
      <c r="C73" s="85">
        <v>5</v>
      </c>
      <c r="D73" s="87">
        <v>600</v>
      </c>
      <c r="E73" s="14"/>
      <c r="F73" s="97">
        <f t="shared" si="0"/>
        <v>0</v>
      </c>
      <c r="G73" s="13"/>
    </row>
    <row r="74" spans="1:7" ht="45" customHeight="1">
      <c r="A74" s="88" t="s">
        <v>123</v>
      </c>
      <c r="B74" s="86" t="s">
        <v>124</v>
      </c>
      <c r="C74" s="85">
        <v>246</v>
      </c>
      <c r="D74" s="87">
        <v>750</v>
      </c>
      <c r="E74" s="14"/>
      <c r="F74" s="97">
        <f t="shared" si="0"/>
        <v>0</v>
      </c>
      <c r="G74" s="13"/>
    </row>
    <row r="75" spans="1:7" ht="45" customHeight="1">
      <c r="A75" s="88" t="s">
        <v>125</v>
      </c>
      <c r="B75" s="86" t="s">
        <v>126</v>
      </c>
      <c r="C75" s="85">
        <v>10</v>
      </c>
      <c r="D75" s="87">
        <v>360</v>
      </c>
      <c r="E75" s="14"/>
      <c r="F75" s="97">
        <f t="shared" si="0"/>
        <v>0</v>
      </c>
      <c r="G75" s="13"/>
    </row>
    <row r="76" spans="1:7" ht="45" customHeight="1">
      <c r="A76" s="88" t="s">
        <v>127</v>
      </c>
      <c r="B76" s="86" t="s">
        <v>128</v>
      </c>
      <c r="C76" s="85">
        <v>4</v>
      </c>
      <c r="D76" s="87">
        <v>450</v>
      </c>
      <c r="E76" s="14"/>
      <c r="F76" s="97">
        <f t="shared" si="0"/>
        <v>0</v>
      </c>
      <c r="G76" s="13"/>
    </row>
    <row r="77" spans="1:7" ht="45" customHeight="1">
      <c r="A77" s="88" t="s">
        <v>129</v>
      </c>
      <c r="B77" s="86" t="s">
        <v>130</v>
      </c>
      <c r="C77" s="85">
        <v>14</v>
      </c>
      <c r="D77" s="87">
        <v>450</v>
      </c>
      <c r="E77" s="14"/>
      <c r="F77" s="97">
        <f t="shared" si="0"/>
        <v>0</v>
      </c>
      <c r="G77" s="13"/>
    </row>
    <row r="78" spans="1:7" ht="45" customHeight="1">
      <c r="A78" s="88" t="s">
        <v>131</v>
      </c>
      <c r="B78" s="86" t="s">
        <v>132</v>
      </c>
      <c r="C78" s="85">
        <v>3</v>
      </c>
      <c r="D78" s="87">
        <v>450</v>
      </c>
      <c r="E78" s="14"/>
      <c r="F78" s="97">
        <f t="shared" si="0"/>
        <v>0</v>
      </c>
      <c r="G78" s="13"/>
    </row>
    <row r="79" spans="1:7" ht="45" customHeight="1">
      <c r="A79" s="88" t="s">
        <v>133</v>
      </c>
      <c r="B79" s="86" t="s">
        <v>134</v>
      </c>
      <c r="C79" s="85">
        <v>2</v>
      </c>
      <c r="D79" s="87">
        <v>450</v>
      </c>
      <c r="E79" s="14"/>
      <c r="F79" s="97">
        <f t="shared" si="0"/>
        <v>0</v>
      </c>
      <c r="G79" s="13"/>
    </row>
    <row r="80" spans="1:7" ht="45" customHeight="1">
      <c r="A80" s="88" t="s">
        <v>135</v>
      </c>
      <c r="B80" s="86" t="s">
        <v>136</v>
      </c>
      <c r="C80" s="85">
        <v>5</v>
      </c>
      <c r="D80" s="87">
        <v>240</v>
      </c>
      <c r="E80" s="14"/>
      <c r="F80" s="97">
        <f t="shared" si="0"/>
        <v>0</v>
      </c>
      <c r="G80" s="13"/>
    </row>
    <row r="81" spans="1:7" ht="45" customHeight="1">
      <c r="A81" s="88" t="s">
        <v>137</v>
      </c>
      <c r="B81" s="86" t="s">
        <v>136</v>
      </c>
      <c r="C81" s="85">
        <v>2</v>
      </c>
      <c r="D81" s="87">
        <v>240</v>
      </c>
      <c r="E81" s="14"/>
      <c r="F81" s="97">
        <f t="shared" si="0"/>
        <v>0</v>
      </c>
      <c r="G81" s="13"/>
    </row>
    <row r="82" spans="1:7" ht="45" customHeight="1">
      <c r="A82" s="88" t="s">
        <v>138</v>
      </c>
      <c r="B82" s="86" t="s">
        <v>139</v>
      </c>
      <c r="C82" s="85">
        <v>11</v>
      </c>
      <c r="D82" s="87">
        <v>450</v>
      </c>
      <c r="E82" s="14"/>
      <c r="F82" s="97">
        <f t="shared" si="0"/>
        <v>0</v>
      </c>
      <c r="G82" s="13"/>
    </row>
    <row r="83" spans="1:7" ht="45" customHeight="1">
      <c r="A83" s="88" t="s">
        <v>140</v>
      </c>
      <c r="B83" s="86" t="s">
        <v>141</v>
      </c>
      <c r="C83" s="85">
        <v>1</v>
      </c>
      <c r="D83" s="87">
        <v>900</v>
      </c>
      <c r="E83" s="14"/>
      <c r="F83" s="97">
        <f t="shared" si="0"/>
        <v>0</v>
      </c>
      <c r="G83" s="13"/>
    </row>
    <row r="84" spans="1:7" ht="45" customHeight="1">
      <c r="A84" s="88" t="s">
        <v>142</v>
      </c>
      <c r="B84" s="86" t="s">
        <v>143</v>
      </c>
      <c r="C84" s="85">
        <v>1</v>
      </c>
      <c r="D84" s="87">
        <v>240</v>
      </c>
      <c r="E84" s="14"/>
      <c r="F84" s="97">
        <f t="shared" si="0"/>
        <v>0</v>
      </c>
      <c r="G84" s="13"/>
    </row>
    <row r="85" spans="1:7" ht="45" customHeight="1">
      <c r="A85" s="88" t="s">
        <v>144</v>
      </c>
      <c r="B85" s="86" t="s">
        <v>460</v>
      </c>
      <c r="C85" s="85">
        <v>2</v>
      </c>
      <c r="D85" s="87">
        <v>240</v>
      </c>
      <c r="E85" s="14"/>
      <c r="F85" s="97">
        <f t="shared" si="0"/>
        <v>0</v>
      </c>
      <c r="G85" s="13"/>
    </row>
    <row r="86" spans="1:7" ht="45" customHeight="1">
      <c r="A86" s="88" t="s">
        <v>145</v>
      </c>
      <c r="B86" s="86" t="s">
        <v>146</v>
      </c>
      <c r="C86" s="85">
        <v>8</v>
      </c>
      <c r="D86" s="87">
        <v>360</v>
      </c>
      <c r="E86" s="14"/>
      <c r="F86" s="97">
        <f t="shared" si="0"/>
        <v>0</v>
      </c>
      <c r="G86" s="13"/>
    </row>
    <row r="87" spans="1:7" ht="45" customHeight="1">
      <c r="A87" s="88" t="s">
        <v>147</v>
      </c>
      <c r="B87" s="86" t="s">
        <v>148</v>
      </c>
      <c r="C87" s="85">
        <v>6</v>
      </c>
      <c r="D87" s="87">
        <v>300</v>
      </c>
      <c r="E87" s="14"/>
      <c r="F87" s="97">
        <f t="shared" si="0"/>
        <v>0</v>
      </c>
      <c r="G87" s="13"/>
    </row>
    <row r="88" spans="1:7" ht="45" customHeight="1">
      <c r="A88" s="88" t="s">
        <v>150</v>
      </c>
      <c r="B88" s="86" t="s">
        <v>151</v>
      </c>
      <c r="C88" s="85">
        <v>17</v>
      </c>
      <c r="D88" s="87">
        <v>240</v>
      </c>
      <c r="E88" s="14"/>
      <c r="F88" s="97">
        <f t="shared" ref="F88:F147" si="1">SUM(D88)*(E88)</f>
        <v>0</v>
      </c>
      <c r="G88" s="13"/>
    </row>
    <row r="89" spans="1:7" ht="45" customHeight="1">
      <c r="A89" s="88" t="s">
        <v>152</v>
      </c>
      <c r="B89" s="86" t="s">
        <v>153</v>
      </c>
      <c r="C89" s="85">
        <v>3</v>
      </c>
      <c r="D89" s="87">
        <v>450</v>
      </c>
      <c r="E89" s="14"/>
      <c r="F89" s="97">
        <f t="shared" si="1"/>
        <v>0</v>
      </c>
      <c r="G89" s="13"/>
    </row>
    <row r="90" spans="1:7" ht="45" customHeight="1">
      <c r="A90" s="88" t="s">
        <v>154</v>
      </c>
      <c r="B90" s="86" t="s">
        <v>155</v>
      </c>
      <c r="C90" s="85">
        <v>4</v>
      </c>
      <c r="D90" s="87">
        <v>450</v>
      </c>
      <c r="E90" s="14"/>
      <c r="F90" s="97">
        <f t="shared" si="1"/>
        <v>0</v>
      </c>
      <c r="G90" s="13"/>
    </row>
    <row r="91" spans="1:7" ht="45" customHeight="1">
      <c r="A91" s="88" t="s">
        <v>156</v>
      </c>
      <c r="B91" s="86" t="s">
        <v>157</v>
      </c>
      <c r="C91" s="85">
        <v>8</v>
      </c>
      <c r="D91" s="87">
        <v>450</v>
      </c>
      <c r="E91" s="14"/>
      <c r="F91" s="97">
        <f t="shared" si="1"/>
        <v>0</v>
      </c>
      <c r="G91" s="13"/>
    </row>
    <row r="92" spans="1:7" ht="45" customHeight="1">
      <c r="A92" s="88" t="s">
        <v>158</v>
      </c>
      <c r="B92" s="86" t="s">
        <v>116</v>
      </c>
      <c r="C92" s="85">
        <v>1</v>
      </c>
      <c r="D92" s="87">
        <v>360</v>
      </c>
      <c r="E92" s="14"/>
      <c r="F92" s="97">
        <f t="shared" si="1"/>
        <v>0</v>
      </c>
      <c r="G92" s="13"/>
    </row>
    <row r="93" spans="1:7" ht="45" customHeight="1">
      <c r="A93" s="88" t="s">
        <v>159</v>
      </c>
      <c r="B93" s="86" t="s">
        <v>160</v>
      </c>
      <c r="C93" s="85">
        <v>6</v>
      </c>
      <c r="D93" s="87">
        <v>450</v>
      </c>
      <c r="E93" s="14"/>
      <c r="F93" s="97">
        <f t="shared" si="1"/>
        <v>0</v>
      </c>
      <c r="G93" s="13"/>
    </row>
    <row r="94" spans="1:7" ht="45" customHeight="1">
      <c r="A94" s="88" t="s">
        <v>161</v>
      </c>
      <c r="B94" s="86" t="s">
        <v>126</v>
      </c>
      <c r="C94" s="85">
        <v>2</v>
      </c>
      <c r="D94" s="87">
        <v>360</v>
      </c>
      <c r="E94" s="14"/>
      <c r="F94" s="97">
        <f t="shared" si="1"/>
        <v>0</v>
      </c>
      <c r="G94" s="13"/>
    </row>
    <row r="95" spans="1:7" ht="45" customHeight="1">
      <c r="A95" s="88" t="s">
        <v>162</v>
      </c>
      <c r="B95" s="86" t="s">
        <v>163</v>
      </c>
      <c r="C95" s="85">
        <v>4</v>
      </c>
      <c r="D95" s="87">
        <v>180</v>
      </c>
      <c r="E95" s="14"/>
      <c r="F95" s="97">
        <f t="shared" si="1"/>
        <v>0</v>
      </c>
      <c r="G95" s="13"/>
    </row>
    <row r="96" spans="1:7" ht="45" customHeight="1">
      <c r="A96" s="88" t="s">
        <v>164</v>
      </c>
      <c r="B96" s="86" t="s">
        <v>165</v>
      </c>
      <c r="C96" s="85">
        <v>5</v>
      </c>
      <c r="D96" s="87">
        <v>360</v>
      </c>
      <c r="E96" s="14"/>
      <c r="F96" s="97">
        <f t="shared" si="1"/>
        <v>0</v>
      </c>
      <c r="G96" s="13"/>
    </row>
    <row r="97" spans="1:7" ht="45" customHeight="1">
      <c r="A97" s="88" t="s">
        <v>166</v>
      </c>
      <c r="B97" s="86" t="s">
        <v>167</v>
      </c>
      <c r="C97" s="85">
        <v>9</v>
      </c>
      <c r="D97" s="87">
        <v>300</v>
      </c>
      <c r="E97" s="14"/>
      <c r="F97" s="97">
        <f t="shared" si="1"/>
        <v>0</v>
      </c>
      <c r="G97" s="13"/>
    </row>
    <row r="98" spans="1:7" ht="45" customHeight="1">
      <c r="A98" s="88" t="s">
        <v>168</v>
      </c>
      <c r="B98" s="86" t="s">
        <v>169</v>
      </c>
      <c r="C98" s="85">
        <v>7</v>
      </c>
      <c r="D98" s="87">
        <v>750</v>
      </c>
      <c r="E98" s="14"/>
      <c r="F98" s="97">
        <f t="shared" si="1"/>
        <v>0</v>
      </c>
      <c r="G98" s="13"/>
    </row>
    <row r="99" spans="1:7" ht="45" customHeight="1">
      <c r="A99" s="88" t="s">
        <v>170</v>
      </c>
      <c r="B99" s="86" t="s">
        <v>171</v>
      </c>
      <c r="C99" s="85">
        <v>93</v>
      </c>
      <c r="D99" s="87">
        <v>750</v>
      </c>
      <c r="E99" s="14"/>
      <c r="F99" s="97">
        <f t="shared" si="1"/>
        <v>0</v>
      </c>
      <c r="G99" s="13"/>
    </row>
    <row r="100" spans="1:7" ht="45" customHeight="1">
      <c r="A100" s="88" t="s">
        <v>172</v>
      </c>
      <c r="B100" s="86" t="s">
        <v>173</v>
      </c>
      <c r="C100" s="85">
        <v>2</v>
      </c>
      <c r="D100" s="87">
        <v>300</v>
      </c>
      <c r="E100" s="14"/>
      <c r="F100" s="97">
        <f t="shared" si="1"/>
        <v>0</v>
      </c>
      <c r="G100" s="13"/>
    </row>
    <row r="101" spans="1:7" ht="45" customHeight="1">
      <c r="A101" s="88" t="s">
        <v>174</v>
      </c>
      <c r="B101" s="86" t="s">
        <v>44</v>
      </c>
      <c r="C101" s="85">
        <v>11</v>
      </c>
      <c r="D101" s="87">
        <v>300</v>
      </c>
      <c r="E101" s="14"/>
      <c r="F101" s="97">
        <f t="shared" si="1"/>
        <v>0</v>
      </c>
      <c r="G101" s="13"/>
    </row>
    <row r="102" spans="1:7" ht="45" customHeight="1">
      <c r="A102" s="88" t="s">
        <v>175</v>
      </c>
      <c r="B102" s="86" t="s">
        <v>176</v>
      </c>
      <c r="C102" s="85">
        <v>5</v>
      </c>
      <c r="D102" s="87">
        <v>360</v>
      </c>
      <c r="E102" s="14"/>
      <c r="F102" s="97">
        <f t="shared" si="1"/>
        <v>0</v>
      </c>
      <c r="G102" s="13"/>
    </row>
    <row r="103" spans="1:7" ht="45" customHeight="1">
      <c r="A103" s="88" t="s">
        <v>177</v>
      </c>
      <c r="B103" s="86" t="s">
        <v>178</v>
      </c>
      <c r="C103" s="85">
        <v>3</v>
      </c>
      <c r="D103" s="87">
        <v>450</v>
      </c>
      <c r="E103" s="14"/>
      <c r="F103" s="97">
        <f t="shared" si="1"/>
        <v>0</v>
      </c>
      <c r="G103" s="13"/>
    </row>
    <row r="104" spans="1:7" ht="45" customHeight="1">
      <c r="A104" s="88" t="s">
        <v>179</v>
      </c>
      <c r="B104" s="86" t="s">
        <v>22</v>
      </c>
      <c r="C104" s="85">
        <v>4</v>
      </c>
      <c r="D104" s="87">
        <v>240</v>
      </c>
      <c r="E104" s="14"/>
      <c r="F104" s="97">
        <f t="shared" si="1"/>
        <v>0</v>
      </c>
      <c r="G104" s="13"/>
    </row>
    <row r="105" spans="1:7" ht="45" customHeight="1">
      <c r="A105" s="88" t="s">
        <v>180</v>
      </c>
      <c r="B105" s="86" t="s">
        <v>181</v>
      </c>
      <c r="C105" s="85">
        <v>2</v>
      </c>
      <c r="D105" s="87">
        <v>180</v>
      </c>
      <c r="E105" s="14"/>
      <c r="F105" s="97">
        <f t="shared" si="1"/>
        <v>0</v>
      </c>
      <c r="G105" s="13"/>
    </row>
    <row r="106" spans="1:7" ht="45" customHeight="1">
      <c r="A106" s="88" t="s">
        <v>182</v>
      </c>
      <c r="B106" s="86" t="s">
        <v>183</v>
      </c>
      <c r="C106" s="85">
        <v>4</v>
      </c>
      <c r="D106" s="87">
        <v>450</v>
      </c>
      <c r="E106" s="14"/>
      <c r="F106" s="97">
        <f t="shared" si="1"/>
        <v>0</v>
      </c>
      <c r="G106" s="13"/>
    </row>
    <row r="107" spans="1:7" ht="45" customHeight="1">
      <c r="A107" s="88" t="s">
        <v>184</v>
      </c>
      <c r="B107" s="86" t="s">
        <v>185</v>
      </c>
      <c r="C107" s="85">
        <v>1</v>
      </c>
      <c r="D107" s="87">
        <v>450</v>
      </c>
      <c r="E107" s="14"/>
      <c r="F107" s="97">
        <f t="shared" si="1"/>
        <v>0</v>
      </c>
      <c r="G107" s="13"/>
    </row>
    <row r="108" spans="1:7" ht="45" customHeight="1">
      <c r="A108" s="88" t="s">
        <v>186</v>
      </c>
      <c r="B108" s="86" t="s">
        <v>99</v>
      </c>
      <c r="C108" s="85">
        <v>1</v>
      </c>
      <c r="D108" s="87">
        <v>300</v>
      </c>
      <c r="E108" s="14"/>
      <c r="F108" s="97">
        <f t="shared" si="1"/>
        <v>0</v>
      </c>
      <c r="G108" s="13"/>
    </row>
    <row r="109" spans="1:7" ht="45" customHeight="1">
      <c r="A109" s="88" t="s">
        <v>187</v>
      </c>
      <c r="B109" s="86" t="s">
        <v>188</v>
      </c>
      <c r="C109" s="85">
        <v>2</v>
      </c>
      <c r="D109" s="87">
        <v>240</v>
      </c>
      <c r="E109" s="14"/>
      <c r="F109" s="97">
        <f t="shared" si="1"/>
        <v>0</v>
      </c>
      <c r="G109" s="13"/>
    </row>
    <row r="110" spans="1:7" ht="45" customHeight="1">
      <c r="A110" s="88" t="s">
        <v>189</v>
      </c>
      <c r="B110" s="86" t="s">
        <v>190</v>
      </c>
      <c r="C110" s="85">
        <v>1</v>
      </c>
      <c r="D110" s="87">
        <v>750</v>
      </c>
      <c r="E110" s="14"/>
      <c r="F110" s="97">
        <f t="shared" si="1"/>
        <v>0</v>
      </c>
      <c r="G110" s="13"/>
    </row>
    <row r="111" spans="1:7" ht="45" customHeight="1">
      <c r="A111" s="88" t="s">
        <v>191</v>
      </c>
      <c r="B111" s="86" t="s">
        <v>192</v>
      </c>
      <c r="C111" s="85">
        <v>1</v>
      </c>
      <c r="D111" s="87">
        <v>240</v>
      </c>
      <c r="E111" s="14"/>
      <c r="F111" s="97">
        <f t="shared" si="1"/>
        <v>0</v>
      </c>
      <c r="G111" s="13"/>
    </row>
    <row r="112" spans="1:7" ht="45" customHeight="1">
      <c r="A112" s="88" t="s">
        <v>193</v>
      </c>
      <c r="B112" s="86" t="s">
        <v>194</v>
      </c>
      <c r="C112" s="85">
        <v>6</v>
      </c>
      <c r="D112" s="87">
        <v>300</v>
      </c>
      <c r="E112" s="14"/>
      <c r="F112" s="97">
        <f t="shared" si="1"/>
        <v>0</v>
      </c>
      <c r="G112" s="13"/>
    </row>
    <row r="113" spans="1:7" ht="45" customHeight="1">
      <c r="A113" s="88" t="s">
        <v>195</v>
      </c>
      <c r="B113" s="86" t="s">
        <v>196</v>
      </c>
      <c r="C113" s="85">
        <v>1</v>
      </c>
      <c r="D113" s="87">
        <v>360</v>
      </c>
      <c r="E113" s="14"/>
      <c r="F113" s="97">
        <f t="shared" si="1"/>
        <v>0</v>
      </c>
      <c r="G113" s="13"/>
    </row>
    <row r="114" spans="1:7" ht="45" customHeight="1">
      <c r="A114" s="88" t="s">
        <v>197</v>
      </c>
      <c r="B114" s="86" t="s">
        <v>198</v>
      </c>
      <c r="C114" s="85">
        <v>1</v>
      </c>
      <c r="D114" s="87">
        <v>360</v>
      </c>
      <c r="E114" s="14"/>
      <c r="F114" s="97">
        <f t="shared" si="1"/>
        <v>0</v>
      </c>
      <c r="G114" s="13"/>
    </row>
    <row r="115" spans="1:7" ht="45" customHeight="1">
      <c r="A115" s="88" t="s">
        <v>199</v>
      </c>
      <c r="B115" s="86" t="s">
        <v>149</v>
      </c>
      <c r="C115" s="85">
        <v>10</v>
      </c>
      <c r="D115" s="87">
        <v>180</v>
      </c>
      <c r="E115" s="14"/>
      <c r="F115" s="97">
        <f t="shared" si="1"/>
        <v>0</v>
      </c>
      <c r="G115" s="13"/>
    </row>
    <row r="116" spans="1:7" ht="45" customHeight="1">
      <c r="A116" s="88" t="s">
        <v>200</v>
      </c>
      <c r="B116" s="86" t="s">
        <v>201</v>
      </c>
      <c r="C116" s="85">
        <v>2</v>
      </c>
      <c r="D116" s="87">
        <v>240</v>
      </c>
      <c r="E116" s="14"/>
      <c r="F116" s="97">
        <f t="shared" si="1"/>
        <v>0</v>
      </c>
      <c r="G116" s="13"/>
    </row>
    <row r="117" spans="1:7" ht="45" customHeight="1">
      <c r="A117" s="88" t="s">
        <v>202</v>
      </c>
      <c r="B117" s="86" t="s">
        <v>203</v>
      </c>
      <c r="C117" s="85">
        <v>4</v>
      </c>
      <c r="D117" s="87">
        <v>240</v>
      </c>
      <c r="E117" s="14"/>
      <c r="F117" s="97">
        <f t="shared" si="1"/>
        <v>0</v>
      </c>
      <c r="G117" s="13"/>
    </row>
    <row r="118" spans="1:7" ht="45" customHeight="1">
      <c r="A118" s="88" t="s">
        <v>204</v>
      </c>
      <c r="B118" s="86" t="s">
        <v>134</v>
      </c>
      <c r="C118" s="85">
        <v>3</v>
      </c>
      <c r="D118" s="87">
        <v>450</v>
      </c>
      <c r="E118" s="14"/>
      <c r="F118" s="97">
        <f t="shared" si="1"/>
        <v>0</v>
      </c>
      <c r="G118" s="13"/>
    </row>
    <row r="119" spans="1:7" ht="45" customHeight="1">
      <c r="A119" s="88" t="s">
        <v>205</v>
      </c>
      <c r="B119" s="86" t="s">
        <v>116</v>
      </c>
      <c r="C119" s="85">
        <v>1</v>
      </c>
      <c r="D119" s="87">
        <v>360</v>
      </c>
      <c r="E119" s="14"/>
      <c r="F119" s="97">
        <f t="shared" si="1"/>
        <v>0</v>
      </c>
      <c r="G119" s="13"/>
    </row>
    <row r="120" spans="1:7" ht="45" customHeight="1">
      <c r="A120" s="88" t="s">
        <v>206</v>
      </c>
      <c r="B120" s="86" t="s">
        <v>207</v>
      </c>
      <c r="C120" s="85">
        <v>1</v>
      </c>
      <c r="D120" s="87">
        <v>240</v>
      </c>
      <c r="E120" s="14"/>
      <c r="F120" s="97">
        <f t="shared" si="1"/>
        <v>0</v>
      </c>
      <c r="G120" s="13"/>
    </row>
    <row r="121" spans="1:7" ht="45" customHeight="1">
      <c r="A121" s="88" t="s">
        <v>208</v>
      </c>
      <c r="B121" s="86" t="s">
        <v>61</v>
      </c>
      <c r="C121" s="85">
        <v>4</v>
      </c>
      <c r="D121" s="87">
        <v>450</v>
      </c>
      <c r="E121" s="14"/>
      <c r="F121" s="97">
        <f t="shared" si="1"/>
        <v>0</v>
      </c>
      <c r="G121" s="13"/>
    </row>
    <row r="122" spans="1:7" ht="45" customHeight="1">
      <c r="A122" s="88" t="s">
        <v>209</v>
      </c>
      <c r="B122" s="86" t="s">
        <v>210</v>
      </c>
      <c r="C122" s="85">
        <v>3</v>
      </c>
      <c r="D122" s="87">
        <v>240</v>
      </c>
      <c r="E122" s="14"/>
      <c r="F122" s="97">
        <f t="shared" si="1"/>
        <v>0</v>
      </c>
      <c r="G122" s="13"/>
    </row>
    <row r="123" spans="1:7" ht="45" customHeight="1">
      <c r="A123" s="88" t="s">
        <v>211</v>
      </c>
      <c r="B123" s="86" t="s">
        <v>212</v>
      </c>
      <c r="C123" s="85">
        <v>2</v>
      </c>
      <c r="D123" s="87">
        <v>600</v>
      </c>
      <c r="E123" s="14"/>
      <c r="F123" s="97">
        <f t="shared" si="1"/>
        <v>0</v>
      </c>
      <c r="G123" s="13"/>
    </row>
    <row r="124" spans="1:7" ht="45" customHeight="1">
      <c r="A124" s="88" t="s">
        <v>213</v>
      </c>
      <c r="B124" s="86" t="s">
        <v>214</v>
      </c>
      <c r="C124" s="85">
        <v>1</v>
      </c>
      <c r="D124" s="87">
        <v>600</v>
      </c>
      <c r="E124" s="14"/>
      <c r="F124" s="97">
        <f t="shared" si="1"/>
        <v>0</v>
      </c>
      <c r="G124" s="13"/>
    </row>
    <row r="125" spans="1:7" ht="45" customHeight="1">
      <c r="A125" s="88" t="s">
        <v>215</v>
      </c>
      <c r="B125" s="86" t="s">
        <v>216</v>
      </c>
      <c r="C125" s="85">
        <v>1</v>
      </c>
      <c r="D125" s="87">
        <v>450</v>
      </c>
      <c r="E125" s="14"/>
      <c r="F125" s="97">
        <f t="shared" si="1"/>
        <v>0</v>
      </c>
      <c r="G125" s="13"/>
    </row>
    <row r="126" spans="1:7" ht="45" customHeight="1">
      <c r="A126" s="88" t="s">
        <v>213</v>
      </c>
      <c r="B126" s="86" t="s">
        <v>217</v>
      </c>
      <c r="C126" s="85">
        <v>6</v>
      </c>
      <c r="D126" s="87">
        <v>600</v>
      </c>
      <c r="E126" s="14"/>
      <c r="F126" s="97">
        <f t="shared" si="1"/>
        <v>0</v>
      </c>
      <c r="G126" s="13"/>
    </row>
    <row r="127" spans="1:7" ht="45" customHeight="1">
      <c r="A127" s="88" t="s">
        <v>218</v>
      </c>
      <c r="B127" s="86" t="s">
        <v>207</v>
      </c>
      <c r="C127" s="85">
        <v>2</v>
      </c>
      <c r="D127" s="87">
        <v>300</v>
      </c>
      <c r="E127" s="14"/>
      <c r="F127" s="97">
        <f t="shared" si="1"/>
        <v>0</v>
      </c>
      <c r="G127" s="13"/>
    </row>
    <row r="128" spans="1:7" ht="45" customHeight="1">
      <c r="A128" s="88" t="s">
        <v>219</v>
      </c>
      <c r="B128" s="86" t="s">
        <v>220</v>
      </c>
      <c r="C128" s="85">
        <v>6</v>
      </c>
      <c r="D128" s="87">
        <v>240</v>
      </c>
      <c r="E128" s="14"/>
      <c r="F128" s="97">
        <f t="shared" si="1"/>
        <v>0</v>
      </c>
      <c r="G128" s="13"/>
    </row>
    <row r="129" spans="1:7" ht="45" customHeight="1">
      <c r="A129" s="88" t="s">
        <v>221</v>
      </c>
      <c r="B129" s="86" t="s">
        <v>61</v>
      </c>
      <c r="C129" s="85">
        <v>1</v>
      </c>
      <c r="D129" s="87">
        <v>450</v>
      </c>
      <c r="E129" s="14"/>
      <c r="F129" s="97">
        <f t="shared" si="1"/>
        <v>0</v>
      </c>
      <c r="G129" s="13"/>
    </row>
    <row r="130" spans="1:7" ht="45" customHeight="1">
      <c r="A130" s="88" t="s">
        <v>222</v>
      </c>
      <c r="B130" s="86" t="s">
        <v>223</v>
      </c>
      <c r="C130" s="85">
        <v>1</v>
      </c>
      <c r="D130" s="87">
        <v>240</v>
      </c>
      <c r="E130" s="14"/>
      <c r="F130" s="97">
        <f t="shared" si="1"/>
        <v>0</v>
      </c>
      <c r="G130" s="13"/>
    </row>
    <row r="131" spans="1:7" ht="45" customHeight="1">
      <c r="A131" s="88" t="s">
        <v>224</v>
      </c>
      <c r="B131" s="86" t="s">
        <v>225</v>
      </c>
      <c r="C131" s="85">
        <v>7</v>
      </c>
      <c r="D131" s="87">
        <v>180</v>
      </c>
      <c r="E131" s="14"/>
      <c r="F131" s="97">
        <f t="shared" si="1"/>
        <v>0</v>
      </c>
      <c r="G131" s="13"/>
    </row>
    <row r="132" spans="1:7" ht="45" customHeight="1">
      <c r="A132" s="88" t="s">
        <v>226</v>
      </c>
      <c r="B132" s="86" t="s">
        <v>23</v>
      </c>
      <c r="C132" s="85">
        <v>8</v>
      </c>
      <c r="D132" s="87">
        <v>300</v>
      </c>
      <c r="E132" s="14"/>
      <c r="F132" s="97">
        <f t="shared" si="1"/>
        <v>0</v>
      </c>
      <c r="G132" s="13"/>
    </row>
    <row r="133" spans="1:7" ht="45" customHeight="1">
      <c r="A133" s="88" t="s">
        <v>227</v>
      </c>
      <c r="B133" s="86" t="s">
        <v>228</v>
      </c>
      <c r="C133" s="85">
        <v>4</v>
      </c>
      <c r="D133" s="87">
        <v>450</v>
      </c>
      <c r="E133" s="14"/>
      <c r="F133" s="97">
        <f t="shared" si="1"/>
        <v>0</v>
      </c>
      <c r="G133" s="13"/>
    </row>
    <row r="134" spans="1:7" ht="45" customHeight="1">
      <c r="A134" s="88" t="s">
        <v>229</v>
      </c>
      <c r="B134" s="86" t="s">
        <v>24</v>
      </c>
      <c r="C134" s="85">
        <v>6</v>
      </c>
      <c r="D134" s="87">
        <v>0</v>
      </c>
      <c r="E134" s="14"/>
      <c r="F134" s="97">
        <f t="shared" si="1"/>
        <v>0</v>
      </c>
      <c r="G134" s="13"/>
    </row>
    <row r="135" spans="1:7" ht="45" customHeight="1">
      <c r="A135" s="88" t="s">
        <v>230</v>
      </c>
      <c r="B135" s="86" t="s">
        <v>126</v>
      </c>
      <c r="C135" s="85">
        <v>4</v>
      </c>
      <c r="D135" s="87">
        <v>360</v>
      </c>
      <c r="E135" s="14"/>
      <c r="F135" s="97">
        <f t="shared" si="1"/>
        <v>0</v>
      </c>
      <c r="G135" s="13"/>
    </row>
    <row r="136" spans="1:7" ht="45" customHeight="1">
      <c r="A136" s="88" t="s">
        <v>231</v>
      </c>
      <c r="B136" s="86" t="s">
        <v>228</v>
      </c>
      <c r="C136" s="85">
        <v>2</v>
      </c>
      <c r="D136" s="87">
        <v>450</v>
      </c>
      <c r="E136" s="14"/>
      <c r="F136" s="97">
        <f t="shared" si="1"/>
        <v>0</v>
      </c>
      <c r="G136" s="13"/>
    </row>
    <row r="137" spans="1:7" ht="45" customHeight="1">
      <c r="A137" s="88" t="s">
        <v>232</v>
      </c>
      <c r="B137" s="86" t="s">
        <v>233</v>
      </c>
      <c r="C137" s="85">
        <v>2</v>
      </c>
      <c r="D137" s="87">
        <v>240</v>
      </c>
      <c r="E137" s="14"/>
      <c r="F137" s="97">
        <f t="shared" si="1"/>
        <v>0</v>
      </c>
      <c r="G137" s="13"/>
    </row>
    <row r="138" spans="1:7" ht="45" customHeight="1">
      <c r="A138" s="88" t="s">
        <v>234</v>
      </c>
      <c r="B138" s="86" t="s">
        <v>235</v>
      </c>
      <c r="C138" s="85">
        <v>2</v>
      </c>
      <c r="D138" s="87">
        <v>900</v>
      </c>
      <c r="E138" s="14"/>
      <c r="F138" s="97">
        <f t="shared" si="1"/>
        <v>0</v>
      </c>
      <c r="G138" s="13"/>
    </row>
    <row r="139" spans="1:7" ht="45" customHeight="1">
      <c r="A139" s="88" t="s">
        <v>236</v>
      </c>
      <c r="B139" s="86" t="s">
        <v>237</v>
      </c>
      <c r="C139" s="85">
        <v>3</v>
      </c>
      <c r="D139" s="87">
        <v>450</v>
      </c>
      <c r="E139" s="14"/>
      <c r="F139" s="97">
        <f t="shared" si="1"/>
        <v>0</v>
      </c>
      <c r="G139" s="13"/>
    </row>
    <row r="140" spans="1:7" ht="45" customHeight="1">
      <c r="A140" s="88" t="s">
        <v>238</v>
      </c>
      <c r="B140" s="86" t="s">
        <v>239</v>
      </c>
      <c r="C140" s="85">
        <v>16</v>
      </c>
      <c r="D140" s="87">
        <v>450</v>
      </c>
      <c r="E140" s="14"/>
      <c r="F140" s="97">
        <f t="shared" si="1"/>
        <v>0</v>
      </c>
      <c r="G140" s="13"/>
    </row>
    <row r="141" spans="1:7" ht="45" customHeight="1">
      <c r="A141" s="88" t="s">
        <v>240</v>
      </c>
      <c r="B141" s="86" t="s">
        <v>25</v>
      </c>
      <c r="C141" s="85">
        <v>4</v>
      </c>
      <c r="D141" s="87">
        <v>240</v>
      </c>
      <c r="E141" s="14"/>
      <c r="F141" s="97">
        <f t="shared" si="1"/>
        <v>0</v>
      </c>
      <c r="G141" s="13"/>
    </row>
    <row r="142" spans="1:7" ht="45" customHeight="1">
      <c r="A142" s="88" t="s">
        <v>241</v>
      </c>
      <c r="B142" s="86" t="s">
        <v>242</v>
      </c>
      <c r="C142" s="85">
        <v>1</v>
      </c>
      <c r="D142" s="87">
        <v>240</v>
      </c>
      <c r="E142" s="14"/>
      <c r="F142" s="97">
        <f t="shared" si="1"/>
        <v>0</v>
      </c>
      <c r="G142" s="13"/>
    </row>
    <row r="143" spans="1:7" ht="45" customHeight="1">
      <c r="A143" s="88" t="s">
        <v>243</v>
      </c>
      <c r="B143" s="86" t="s">
        <v>244</v>
      </c>
      <c r="C143" s="85">
        <v>2</v>
      </c>
      <c r="D143" s="87">
        <v>240</v>
      </c>
      <c r="E143" s="14"/>
      <c r="F143" s="97">
        <f t="shared" si="1"/>
        <v>0</v>
      </c>
      <c r="G143" s="13"/>
    </row>
    <row r="144" spans="1:7" ht="45" customHeight="1">
      <c r="A144" s="88" t="s">
        <v>245</v>
      </c>
      <c r="B144" s="86" t="s">
        <v>246</v>
      </c>
      <c r="C144" s="85">
        <v>1</v>
      </c>
      <c r="D144" s="87">
        <v>240</v>
      </c>
      <c r="E144" s="14"/>
      <c r="F144" s="97">
        <f t="shared" si="1"/>
        <v>0</v>
      </c>
      <c r="G144" s="13"/>
    </row>
    <row r="145" spans="1:7" ht="45" customHeight="1">
      <c r="A145" s="88" t="s">
        <v>247</v>
      </c>
      <c r="B145" s="86" t="s">
        <v>248</v>
      </c>
      <c r="C145" s="85">
        <v>1</v>
      </c>
      <c r="D145" s="87">
        <v>900</v>
      </c>
      <c r="E145" s="14"/>
      <c r="F145" s="97">
        <f t="shared" si="1"/>
        <v>0</v>
      </c>
      <c r="G145" s="13"/>
    </row>
    <row r="146" spans="1:7" ht="45" customHeight="1">
      <c r="A146" s="88" t="s">
        <v>249</v>
      </c>
      <c r="B146" s="86" t="s">
        <v>26</v>
      </c>
      <c r="C146" s="85">
        <v>15</v>
      </c>
      <c r="D146" s="87">
        <v>300</v>
      </c>
      <c r="E146" s="14"/>
      <c r="F146" s="97">
        <f t="shared" si="1"/>
        <v>0</v>
      </c>
      <c r="G146" s="13"/>
    </row>
    <row r="147" spans="1:7" ht="45" customHeight="1">
      <c r="A147" s="88" t="s">
        <v>250</v>
      </c>
      <c r="B147" s="86" t="s">
        <v>126</v>
      </c>
      <c r="C147" s="85">
        <v>4</v>
      </c>
      <c r="D147" s="87">
        <v>360</v>
      </c>
      <c r="E147" s="14"/>
      <c r="F147" s="97">
        <f t="shared" si="1"/>
        <v>0</v>
      </c>
      <c r="G147" s="13"/>
    </row>
    <row r="148" spans="1:7" ht="45" customHeight="1">
      <c r="A148" s="88" t="s">
        <v>251</v>
      </c>
      <c r="B148" s="86" t="s">
        <v>252</v>
      </c>
      <c r="C148" s="85">
        <v>1</v>
      </c>
      <c r="D148" s="87">
        <v>450</v>
      </c>
      <c r="E148" s="14"/>
      <c r="F148" s="97">
        <f t="shared" ref="F148:F210" si="2">SUM(D148)*(E148)</f>
        <v>0</v>
      </c>
      <c r="G148" s="13"/>
    </row>
    <row r="149" spans="1:7" ht="45" customHeight="1">
      <c r="A149" s="88" t="s">
        <v>253</v>
      </c>
      <c r="B149" s="86" t="s">
        <v>254</v>
      </c>
      <c r="C149" s="85">
        <v>1</v>
      </c>
      <c r="D149" s="87">
        <v>180</v>
      </c>
      <c r="E149" s="14"/>
      <c r="F149" s="97">
        <f t="shared" si="2"/>
        <v>0</v>
      </c>
      <c r="G149" s="13"/>
    </row>
    <row r="150" spans="1:7" ht="45" customHeight="1">
      <c r="A150" s="88" t="s">
        <v>255</v>
      </c>
      <c r="B150" s="86" t="s">
        <v>256</v>
      </c>
      <c r="C150" s="85">
        <v>10</v>
      </c>
      <c r="D150" s="87">
        <v>300</v>
      </c>
      <c r="E150" s="14"/>
      <c r="F150" s="97">
        <f t="shared" si="2"/>
        <v>0</v>
      </c>
      <c r="G150" s="13"/>
    </row>
    <row r="151" spans="1:7" ht="45" customHeight="1">
      <c r="A151" s="88" t="s">
        <v>257</v>
      </c>
      <c r="B151" s="86" t="s">
        <v>258</v>
      </c>
      <c r="C151" s="85">
        <v>1</v>
      </c>
      <c r="D151" s="87">
        <v>600</v>
      </c>
      <c r="E151" s="14"/>
      <c r="F151" s="97">
        <f t="shared" si="2"/>
        <v>0</v>
      </c>
      <c r="G151" s="13"/>
    </row>
    <row r="152" spans="1:7" ht="45" customHeight="1">
      <c r="A152" s="88" t="s">
        <v>259</v>
      </c>
      <c r="B152" s="86" t="s">
        <v>260</v>
      </c>
      <c r="C152" s="85">
        <v>4</v>
      </c>
      <c r="D152" s="87">
        <v>450</v>
      </c>
      <c r="E152" s="14"/>
      <c r="F152" s="97">
        <f t="shared" si="2"/>
        <v>0</v>
      </c>
      <c r="G152" s="13"/>
    </row>
    <row r="153" spans="1:7" ht="45" customHeight="1">
      <c r="A153" s="88" t="s">
        <v>261</v>
      </c>
      <c r="B153" s="86" t="s">
        <v>254</v>
      </c>
      <c r="C153" s="85">
        <v>2</v>
      </c>
      <c r="D153" s="87">
        <v>180</v>
      </c>
      <c r="E153" s="14"/>
      <c r="F153" s="97">
        <f t="shared" si="2"/>
        <v>0</v>
      </c>
      <c r="G153" s="13"/>
    </row>
    <row r="154" spans="1:7" ht="45" customHeight="1">
      <c r="A154" s="88" t="s">
        <v>262</v>
      </c>
      <c r="B154" s="86" t="s">
        <v>263</v>
      </c>
      <c r="C154" s="85">
        <v>3</v>
      </c>
      <c r="D154" s="87">
        <v>360</v>
      </c>
      <c r="E154" s="14"/>
      <c r="F154" s="97">
        <f t="shared" si="2"/>
        <v>0</v>
      </c>
      <c r="G154" s="13"/>
    </row>
    <row r="155" spans="1:7" ht="45" customHeight="1">
      <c r="A155" s="88" t="s">
        <v>264</v>
      </c>
      <c r="B155" s="86" t="s">
        <v>265</v>
      </c>
      <c r="C155" s="85">
        <v>2</v>
      </c>
      <c r="D155" s="87">
        <v>240</v>
      </c>
      <c r="E155" s="14"/>
      <c r="F155" s="97">
        <f t="shared" si="2"/>
        <v>0</v>
      </c>
      <c r="G155" s="13"/>
    </row>
    <row r="156" spans="1:7" ht="45" customHeight="1">
      <c r="A156" s="88" t="s">
        <v>266</v>
      </c>
      <c r="B156" s="86" t="s">
        <v>267</v>
      </c>
      <c r="C156" s="85">
        <v>1</v>
      </c>
      <c r="D156" s="87">
        <v>240</v>
      </c>
      <c r="E156" s="14"/>
      <c r="F156" s="97">
        <f t="shared" si="2"/>
        <v>0</v>
      </c>
      <c r="G156" s="13"/>
    </row>
    <row r="157" spans="1:7" ht="45" customHeight="1">
      <c r="A157" s="88" t="s">
        <v>268</v>
      </c>
      <c r="B157" s="86" t="s">
        <v>269</v>
      </c>
      <c r="C157" s="85">
        <v>1</v>
      </c>
      <c r="D157" s="87">
        <v>240</v>
      </c>
      <c r="E157" s="14"/>
      <c r="F157" s="97">
        <f t="shared" si="2"/>
        <v>0</v>
      </c>
      <c r="G157" s="13"/>
    </row>
    <row r="158" spans="1:7" ht="45" customHeight="1">
      <c r="A158" s="88" t="s">
        <v>270</v>
      </c>
      <c r="B158" s="86" t="s">
        <v>271</v>
      </c>
      <c r="C158" s="85">
        <v>1</v>
      </c>
      <c r="D158" s="87">
        <v>240</v>
      </c>
      <c r="E158" s="14"/>
      <c r="F158" s="97">
        <f t="shared" si="2"/>
        <v>0</v>
      </c>
      <c r="G158" s="13"/>
    </row>
    <row r="159" spans="1:7" ht="45" customHeight="1">
      <c r="A159" s="88" t="s">
        <v>272</v>
      </c>
      <c r="B159" s="86" t="s">
        <v>273</v>
      </c>
      <c r="C159" s="85">
        <v>7</v>
      </c>
      <c r="D159" s="87">
        <v>750</v>
      </c>
      <c r="E159" s="14"/>
      <c r="F159" s="97">
        <f t="shared" si="2"/>
        <v>0</v>
      </c>
      <c r="G159" s="13"/>
    </row>
    <row r="160" spans="1:7" ht="45" customHeight="1">
      <c r="A160" s="88" t="s">
        <v>274</v>
      </c>
      <c r="B160" s="86" t="s">
        <v>275</v>
      </c>
      <c r="C160" s="85">
        <v>3</v>
      </c>
      <c r="D160" s="87">
        <v>240</v>
      </c>
      <c r="E160" s="14"/>
      <c r="F160" s="97">
        <f t="shared" si="2"/>
        <v>0</v>
      </c>
      <c r="G160" s="13"/>
    </row>
    <row r="161" spans="1:7" ht="45" customHeight="1">
      <c r="A161" s="88" t="s">
        <v>276</v>
      </c>
      <c r="B161" s="86" t="s">
        <v>277</v>
      </c>
      <c r="C161" s="85">
        <v>4</v>
      </c>
      <c r="D161" s="87">
        <v>240</v>
      </c>
      <c r="E161" s="14"/>
      <c r="F161" s="97">
        <f t="shared" si="2"/>
        <v>0</v>
      </c>
      <c r="G161" s="13"/>
    </row>
    <row r="162" spans="1:7" ht="45" customHeight="1">
      <c r="A162" s="88" t="s">
        <v>278</v>
      </c>
      <c r="B162" s="86" t="s">
        <v>279</v>
      </c>
      <c r="C162" s="85">
        <v>1</v>
      </c>
      <c r="D162" s="87">
        <v>240</v>
      </c>
      <c r="E162" s="14"/>
      <c r="F162" s="97">
        <f t="shared" si="2"/>
        <v>0</v>
      </c>
      <c r="G162" s="13"/>
    </row>
    <row r="163" spans="1:7" ht="45" customHeight="1">
      <c r="A163" s="88" t="s">
        <v>280</v>
      </c>
      <c r="B163" s="86" t="s">
        <v>281</v>
      </c>
      <c r="C163" s="85">
        <v>1</v>
      </c>
      <c r="D163" s="87">
        <v>300</v>
      </c>
      <c r="E163" s="14"/>
      <c r="F163" s="97">
        <f t="shared" si="2"/>
        <v>0</v>
      </c>
      <c r="G163" s="13"/>
    </row>
    <row r="164" spans="1:7" ht="45" customHeight="1">
      <c r="A164" s="88" t="s">
        <v>282</v>
      </c>
      <c r="B164" s="86" t="s">
        <v>283</v>
      </c>
      <c r="C164" s="85">
        <v>2</v>
      </c>
      <c r="D164" s="87">
        <v>450</v>
      </c>
      <c r="E164" s="14"/>
      <c r="F164" s="97">
        <f t="shared" si="2"/>
        <v>0</v>
      </c>
      <c r="G164" s="13"/>
    </row>
    <row r="165" spans="1:7" ht="45" customHeight="1">
      <c r="A165" s="85" t="s">
        <v>284</v>
      </c>
      <c r="B165" s="86" t="s">
        <v>285</v>
      </c>
      <c r="C165" s="85">
        <v>1</v>
      </c>
      <c r="D165" s="87">
        <v>750</v>
      </c>
      <c r="E165" s="14"/>
      <c r="F165" s="97">
        <f t="shared" si="2"/>
        <v>0</v>
      </c>
      <c r="G165" s="13"/>
    </row>
    <row r="166" spans="1:7" ht="45" customHeight="1">
      <c r="A166" s="85" t="s">
        <v>286</v>
      </c>
      <c r="B166" s="86" t="s">
        <v>287</v>
      </c>
      <c r="C166" s="85">
        <v>2</v>
      </c>
      <c r="D166" s="87">
        <v>750</v>
      </c>
      <c r="E166" s="14"/>
      <c r="F166" s="97">
        <f t="shared" si="2"/>
        <v>0</v>
      </c>
      <c r="G166" s="13"/>
    </row>
    <row r="167" spans="1:7" ht="45" customHeight="1">
      <c r="A167" s="85" t="s">
        <v>288</v>
      </c>
      <c r="B167" s="86" t="s">
        <v>289</v>
      </c>
      <c r="C167" s="85">
        <v>3</v>
      </c>
      <c r="D167" s="87">
        <v>300</v>
      </c>
      <c r="E167" s="14"/>
      <c r="F167" s="97">
        <f t="shared" si="2"/>
        <v>0</v>
      </c>
      <c r="G167" s="13"/>
    </row>
    <row r="168" spans="1:7" ht="45" customHeight="1">
      <c r="A168" s="85" t="s">
        <v>290</v>
      </c>
      <c r="B168" s="86" t="s">
        <v>291</v>
      </c>
      <c r="C168" s="85">
        <v>4</v>
      </c>
      <c r="D168" s="87">
        <v>240</v>
      </c>
      <c r="E168" s="14"/>
      <c r="F168" s="97">
        <f t="shared" si="2"/>
        <v>0</v>
      </c>
      <c r="G168" s="13"/>
    </row>
    <row r="169" spans="1:7" ht="45" customHeight="1">
      <c r="A169" s="85" t="s">
        <v>292</v>
      </c>
      <c r="B169" s="86" t="s">
        <v>148</v>
      </c>
      <c r="C169" s="85">
        <v>7</v>
      </c>
      <c r="D169" s="87">
        <v>240</v>
      </c>
      <c r="E169" s="14"/>
      <c r="F169" s="97">
        <f t="shared" si="2"/>
        <v>0</v>
      </c>
      <c r="G169" s="13"/>
    </row>
    <row r="170" spans="1:7" ht="45" customHeight="1">
      <c r="A170" s="85" t="s">
        <v>293</v>
      </c>
      <c r="B170" s="86" t="s">
        <v>294</v>
      </c>
      <c r="C170" s="85">
        <v>3</v>
      </c>
      <c r="D170" s="87">
        <v>900</v>
      </c>
      <c r="E170" s="14"/>
      <c r="F170" s="97">
        <f t="shared" si="2"/>
        <v>0</v>
      </c>
      <c r="G170" s="13"/>
    </row>
    <row r="171" spans="1:7" ht="45" customHeight="1">
      <c r="A171" s="85" t="s">
        <v>295</v>
      </c>
      <c r="B171" s="86" t="s">
        <v>296</v>
      </c>
      <c r="C171" s="85">
        <v>5</v>
      </c>
      <c r="D171" s="87">
        <v>750</v>
      </c>
      <c r="E171" s="14"/>
      <c r="F171" s="97">
        <f t="shared" si="2"/>
        <v>0</v>
      </c>
      <c r="G171" s="13"/>
    </row>
    <row r="172" spans="1:7" ht="45" customHeight="1">
      <c r="A172" s="85" t="s">
        <v>297</v>
      </c>
      <c r="B172" s="86" t="s">
        <v>298</v>
      </c>
      <c r="C172" s="85">
        <v>2</v>
      </c>
      <c r="D172" s="87">
        <v>240</v>
      </c>
      <c r="E172" s="14"/>
      <c r="F172" s="97">
        <f t="shared" si="2"/>
        <v>0</v>
      </c>
      <c r="G172" s="13"/>
    </row>
    <row r="173" spans="1:7" ht="45" customHeight="1">
      <c r="A173" s="85" t="s">
        <v>299</v>
      </c>
      <c r="B173" s="86" t="s">
        <v>439</v>
      </c>
      <c r="C173" s="85">
        <v>2</v>
      </c>
      <c r="D173" s="87">
        <v>300</v>
      </c>
      <c r="E173" s="14"/>
      <c r="F173" s="97">
        <f t="shared" si="2"/>
        <v>0</v>
      </c>
      <c r="G173" s="13"/>
    </row>
    <row r="174" spans="1:7" ht="45" customHeight="1">
      <c r="A174" s="85" t="s">
        <v>300</v>
      </c>
      <c r="B174" s="86" t="s">
        <v>301</v>
      </c>
      <c r="C174" s="85">
        <v>7</v>
      </c>
      <c r="D174" s="87">
        <v>360</v>
      </c>
      <c r="E174" s="14"/>
      <c r="F174" s="97">
        <f t="shared" si="2"/>
        <v>0</v>
      </c>
      <c r="G174" s="13"/>
    </row>
    <row r="175" spans="1:7" ht="45" customHeight="1">
      <c r="A175" s="85" t="s">
        <v>302</v>
      </c>
      <c r="B175" s="86" t="s">
        <v>303</v>
      </c>
      <c r="C175" s="85">
        <v>3</v>
      </c>
      <c r="D175" s="87">
        <v>240</v>
      </c>
      <c r="E175" s="14"/>
      <c r="F175" s="97">
        <f t="shared" si="2"/>
        <v>0</v>
      </c>
      <c r="G175" s="13"/>
    </row>
    <row r="176" spans="1:7" ht="45" customHeight="1">
      <c r="A176" s="85" t="s">
        <v>304</v>
      </c>
      <c r="B176" s="86" t="s">
        <v>305</v>
      </c>
      <c r="C176" s="85">
        <v>1</v>
      </c>
      <c r="D176" s="87">
        <v>240</v>
      </c>
      <c r="E176" s="14"/>
      <c r="F176" s="97">
        <f t="shared" si="2"/>
        <v>0</v>
      </c>
      <c r="G176" s="13"/>
    </row>
    <row r="177" spans="1:7" ht="45" customHeight="1">
      <c r="A177" s="85" t="s">
        <v>306</v>
      </c>
      <c r="B177" s="86" t="s">
        <v>307</v>
      </c>
      <c r="C177" s="85">
        <v>3</v>
      </c>
      <c r="D177" s="87">
        <v>240</v>
      </c>
      <c r="E177" s="14"/>
      <c r="F177" s="97">
        <f t="shared" si="2"/>
        <v>0</v>
      </c>
      <c r="G177" s="13"/>
    </row>
    <row r="178" spans="1:7" ht="45" customHeight="1">
      <c r="A178" s="85" t="s">
        <v>308</v>
      </c>
      <c r="B178" s="86" t="s">
        <v>309</v>
      </c>
      <c r="C178" s="85">
        <v>16</v>
      </c>
      <c r="D178" s="87">
        <v>180</v>
      </c>
      <c r="E178" s="14"/>
      <c r="F178" s="97">
        <f t="shared" si="2"/>
        <v>0</v>
      </c>
      <c r="G178" s="13"/>
    </row>
    <row r="179" spans="1:7" ht="45" customHeight="1">
      <c r="A179" s="85" t="s">
        <v>310</v>
      </c>
      <c r="B179" s="86" t="s">
        <v>311</v>
      </c>
      <c r="C179" s="85">
        <v>3</v>
      </c>
      <c r="D179" s="87">
        <v>240</v>
      </c>
      <c r="E179" s="14"/>
      <c r="F179" s="97">
        <f t="shared" si="2"/>
        <v>0</v>
      </c>
      <c r="G179" s="13"/>
    </row>
    <row r="180" spans="1:7" ht="45" customHeight="1">
      <c r="A180" s="85" t="s">
        <v>312</v>
      </c>
      <c r="B180" s="86" t="s">
        <v>313</v>
      </c>
      <c r="C180" s="85">
        <v>9</v>
      </c>
      <c r="D180" s="87">
        <v>90</v>
      </c>
      <c r="E180" s="14"/>
      <c r="F180" s="97">
        <f t="shared" si="2"/>
        <v>0</v>
      </c>
      <c r="G180" s="13"/>
    </row>
    <row r="181" spans="1:7" ht="45" customHeight="1">
      <c r="A181" s="85" t="s">
        <v>314</v>
      </c>
      <c r="B181" s="86" t="s">
        <v>315</v>
      </c>
      <c r="C181" s="85">
        <v>3</v>
      </c>
      <c r="D181" s="87">
        <v>360</v>
      </c>
      <c r="E181" s="14"/>
      <c r="F181" s="97">
        <f t="shared" si="2"/>
        <v>0</v>
      </c>
      <c r="G181" s="13"/>
    </row>
    <row r="182" spans="1:7" ht="45" customHeight="1">
      <c r="A182" s="85" t="s">
        <v>316</v>
      </c>
      <c r="B182" s="86" t="s">
        <v>317</v>
      </c>
      <c r="C182" s="85">
        <v>2</v>
      </c>
      <c r="D182" s="87">
        <v>90</v>
      </c>
      <c r="E182" s="14"/>
      <c r="F182" s="97">
        <f t="shared" si="2"/>
        <v>0</v>
      </c>
      <c r="G182" s="13"/>
    </row>
    <row r="183" spans="1:7" ht="45" customHeight="1">
      <c r="A183" s="85" t="s">
        <v>318</v>
      </c>
      <c r="B183" s="86" t="s">
        <v>61</v>
      </c>
      <c r="C183" s="85">
        <v>1</v>
      </c>
      <c r="D183" s="87">
        <v>450</v>
      </c>
      <c r="E183" s="14"/>
      <c r="F183" s="97">
        <f t="shared" si="2"/>
        <v>0</v>
      </c>
      <c r="G183" s="13"/>
    </row>
    <row r="184" spans="1:7" ht="45" customHeight="1">
      <c r="A184" s="85" t="s">
        <v>319</v>
      </c>
      <c r="B184" s="86" t="s">
        <v>320</v>
      </c>
      <c r="C184" s="85">
        <v>3</v>
      </c>
      <c r="D184" s="87">
        <v>240</v>
      </c>
      <c r="E184" s="14"/>
      <c r="F184" s="97">
        <f t="shared" si="2"/>
        <v>0</v>
      </c>
      <c r="G184" s="13"/>
    </row>
    <row r="185" spans="1:7" ht="45" customHeight="1">
      <c r="A185" s="85" t="s">
        <v>321</v>
      </c>
      <c r="B185" s="86" t="s">
        <v>322</v>
      </c>
      <c r="C185" s="85">
        <v>1</v>
      </c>
      <c r="D185" s="87">
        <v>90</v>
      </c>
      <c r="E185" s="14"/>
      <c r="F185" s="97">
        <f t="shared" si="2"/>
        <v>0</v>
      </c>
      <c r="G185" s="13"/>
    </row>
    <row r="186" spans="1:7" ht="45" customHeight="1">
      <c r="A186" s="85" t="s">
        <v>323</v>
      </c>
      <c r="B186" s="86" t="s">
        <v>324</v>
      </c>
      <c r="C186" s="85">
        <v>37</v>
      </c>
      <c r="D186" s="87">
        <v>90</v>
      </c>
      <c r="E186" s="14"/>
      <c r="F186" s="97">
        <f t="shared" si="2"/>
        <v>0</v>
      </c>
      <c r="G186" s="13"/>
    </row>
    <row r="187" spans="1:7" ht="45" customHeight="1">
      <c r="A187" s="85" t="s">
        <v>325</v>
      </c>
      <c r="B187" s="86" t="s">
        <v>242</v>
      </c>
      <c r="C187" s="85">
        <v>4</v>
      </c>
      <c r="D187" s="87">
        <v>240</v>
      </c>
      <c r="E187" s="14"/>
      <c r="F187" s="97">
        <f t="shared" si="2"/>
        <v>0</v>
      </c>
      <c r="G187" s="13"/>
    </row>
    <row r="188" spans="1:7" ht="45" customHeight="1">
      <c r="A188" s="85" t="s">
        <v>326</v>
      </c>
      <c r="B188" s="86" t="s">
        <v>327</v>
      </c>
      <c r="C188" s="85">
        <v>3</v>
      </c>
      <c r="D188" s="87">
        <v>240</v>
      </c>
      <c r="E188" s="14"/>
      <c r="F188" s="97">
        <f t="shared" si="2"/>
        <v>0</v>
      </c>
      <c r="G188" s="13"/>
    </row>
    <row r="189" spans="1:7" ht="45" customHeight="1">
      <c r="A189" s="85" t="s">
        <v>328</v>
      </c>
      <c r="B189" s="86" t="s">
        <v>163</v>
      </c>
      <c r="C189" s="85">
        <v>8</v>
      </c>
      <c r="D189" s="87">
        <v>180</v>
      </c>
      <c r="E189" s="14"/>
      <c r="F189" s="97">
        <f t="shared" si="2"/>
        <v>0</v>
      </c>
      <c r="G189" s="13"/>
    </row>
    <row r="190" spans="1:7" ht="45" customHeight="1">
      <c r="A190" s="85" t="s">
        <v>329</v>
      </c>
      <c r="B190" s="86" t="s">
        <v>207</v>
      </c>
      <c r="C190" s="85">
        <v>11</v>
      </c>
      <c r="D190" s="87">
        <v>240</v>
      </c>
      <c r="E190" s="14"/>
      <c r="F190" s="97">
        <f t="shared" si="2"/>
        <v>0</v>
      </c>
      <c r="G190" s="13"/>
    </row>
    <row r="191" spans="1:7" ht="45" customHeight="1">
      <c r="A191" s="85" t="s">
        <v>330</v>
      </c>
      <c r="B191" s="86" t="s">
        <v>163</v>
      </c>
      <c r="C191" s="85">
        <v>17</v>
      </c>
      <c r="D191" s="87">
        <v>180</v>
      </c>
      <c r="E191" s="14"/>
      <c r="F191" s="97">
        <f t="shared" si="2"/>
        <v>0</v>
      </c>
      <c r="G191" s="13"/>
    </row>
    <row r="192" spans="1:7" ht="45" customHeight="1">
      <c r="A192" s="85" t="s">
        <v>331</v>
      </c>
      <c r="B192" s="86" t="s">
        <v>332</v>
      </c>
      <c r="C192" s="85">
        <v>26</v>
      </c>
      <c r="D192" s="87">
        <v>240</v>
      </c>
      <c r="E192" s="14"/>
      <c r="F192" s="97">
        <f t="shared" si="2"/>
        <v>0</v>
      </c>
      <c r="G192" s="13"/>
    </row>
    <row r="193" spans="1:7" ht="45" customHeight="1">
      <c r="A193" s="85" t="s">
        <v>333</v>
      </c>
      <c r="B193" s="86" t="s">
        <v>334</v>
      </c>
      <c r="C193" s="85">
        <v>4</v>
      </c>
      <c r="D193" s="87">
        <v>450</v>
      </c>
      <c r="E193" s="14"/>
      <c r="F193" s="97">
        <f t="shared" si="2"/>
        <v>0</v>
      </c>
      <c r="G193" s="13"/>
    </row>
    <row r="194" spans="1:7" ht="45" customHeight="1">
      <c r="A194" s="85" t="s">
        <v>335</v>
      </c>
      <c r="B194" s="86" t="s">
        <v>336</v>
      </c>
      <c r="C194" s="85">
        <v>30</v>
      </c>
      <c r="D194" s="87">
        <v>90</v>
      </c>
      <c r="E194" s="14"/>
      <c r="F194" s="97">
        <f t="shared" si="2"/>
        <v>0</v>
      </c>
      <c r="G194" s="13"/>
    </row>
    <row r="195" spans="1:7" ht="45" customHeight="1">
      <c r="A195" s="85" t="s">
        <v>337</v>
      </c>
      <c r="B195" s="86" t="s">
        <v>338</v>
      </c>
      <c r="C195" s="85">
        <v>7</v>
      </c>
      <c r="D195" s="87">
        <v>240</v>
      </c>
      <c r="E195" s="14"/>
      <c r="F195" s="97">
        <f t="shared" si="2"/>
        <v>0</v>
      </c>
      <c r="G195" s="13"/>
    </row>
    <row r="196" spans="1:7" ht="45" customHeight="1">
      <c r="A196" s="85" t="s">
        <v>339</v>
      </c>
      <c r="B196" s="86" t="s">
        <v>338</v>
      </c>
      <c r="C196" s="85">
        <v>3</v>
      </c>
      <c r="D196" s="87">
        <v>450</v>
      </c>
      <c r="E196" s="14"/>
      <c r="F196" s="97">
        <f t="shared" si="2"/>
        <v>0</v>
      </c>
      <c r="G196" s="13"/>
    </row>
    <row r="197" spans="1:7" ht="45" customHeight="1">
      <c r="A197" s="85" t="s">
        <v>340</v>
      </c>
      <c r="B197" s="86" t="s">
        <v>341</v>
      </c>
      <c r="C197" s="85">
        <v>2</v>
      </c>
      <c r="D197" s="87">
        <v>750</v>
      </c>
      <c r="E197" s="14"/>
      <c r="F197" s="97">
        <f t="shared" si="2"/>
        <v>0</v>
      </c>
      <c r="G197" s="13"/>
    </row>
    <row r="198" spans="1:7" ht="45" customHeight="1">
      <c r="A198" s="85" t="s">
        <v>342</v>
      </c>
      <c r="B198" s="86" t="s">
        <v>440</v>
      </c>
      <c r="C198" s="85">
        <v>3</v>
      </c>
      <c r="D198" s="87">
        <v>180</v>
      </c>
      <c r="E198" s="14"/>
      <c r="F198" s="97">
        <f t="shared" si="2"/>
        <v>0</v>
      </c>
      <c r="G198" s="13"/>
    </row>
    <row r="199" spans="1:7" ht="45" customHeight="1">
      <c r="A199" s="85" t="s">
        <v>343</v>
      </c>
      <c r="B199" s="86" t="s">
        <v>344</v>
      </c>
      <c r="C199" s="85">
        <v>17</v>
      </c>
      <c r="D199" s="87">
        <v>180</v>
      </c>
      <c r="E199" s="14"/>
      <c r="F199" s="97">
        <f t="shared" si="2"/>
        <v>0</v>
      </c>
      <c r="G199" s="13"/>
    </row>
    <row r="200" spans="1:7" ht="45" customHeight="1">
      <c r="A200" s="85" t="s">
        <v>345</v>
      </c>
      <c r="B200" s="86" t="s">
        <v>441</v>
      </c>
      <c r="C200" s="85">
        <v>123</v>
      </c>
      <c r="D200" s="87">
        <v>180</v>
      </c>
      <c r="E200" s="14"/>
      <c r="F200" s="97">
        <f t="shared" si="2"/>
        <v>0</v>
      </c>
      <c r="G200" s="13"/>
    </row>
    <row r="201" spans="1:7" ht="45" customHeight="1">
      <c r="A201" s="85" t="s">
        <v>346</v>
      </c>
      <c r="B201" s="86" t="s">
        <v>347</v>
      </c>
      <c r="C201" s="85">
        <v>2</v>
      </c>
      <c r="D201" s="87">
        <v>360</v>
      </c>
      <c r="E201" s="14"/>
      <c r="F201" s="97">
        <f t="shared" si="2"/>
        <v>0</v>
      </c>
      <c r="G201" s="13"/>
    </row>
    <row r="202" spans="1:7" ht="45" customHeight="1">
      <c r="A202" s="85" t="s">
        <v>348</v>
      </c>
      <c r="B202" s="86" t="s">
        <v>442</v>
      </c>
      <c r="C202" s="85">
        <v>3</v>
      </c>
      <c r="D202" s="87">
        <v>240</v>
      </c>
      <c r="E202" s="14"/>
      <c r="F202" s="97">
        <f t="shared" si="2"/>
        <v>0</v>
      </c>
      <c r="G202" s="13"/>
    </row>
    <row r="203" spans="1:7" ht="45" customHeight="1">
      <c r="A203" s="85" t="s">
        <v>349</v>
      </c>
      <c r="B203" s="86" t="s">
        <v>344</v>
      </c>
      <c r="C203" s="85">
        <v>6</v>
      </c>
      <c r="D203" s="87">
        <v>240</v>
      </c>
      <c r="E203" s="14"/>
      <c r="F203" s="97">
        <f t="shared" si="2"/>
        <v>0</v>
      </c>
      <c r="G203" s="13"/>
    </row>
    <row r="204" spans="1:7" ht="45" customHeight="1">
      <c r="A204" s="85" t="s">
        <v>350</v>
      </c>
      <c r="B204" s="86" t="s">
        <v>351</v>
      </c>
      <c r="C204" s="85">
        <v>2</v>
      </c>
      <c r="D204" s="87">
        <v>240</v>
      </c>
      <c r="E204" s="14"/>
      <c r="F204" s="97">
        <f t="shared" si="2"/>
        <v>0</v>
      </c>
      <c r="G204" s="13"/>
    </row>
    <row r="205" spans="1:7" ht="45" customHeight="1">
      <c r="A205" s="85" t="s">
        <v>352</v>
      </c>
      <c r="B205" s="86" t="s">
        <v>353</v>
      </c>
      <c r="C205" s="85">
        <v>3</v>
      </c>
      <c r="D205" s="87">
        <v>240</v>
      </c>
      <c r="E205" s="14"/>
      <c r="F205" s="97">
        <f t="shared" si="2"/>
        <v>0</v>
      </c>
      <c r="G205" s="13"/>
    </row>
    <row r="206" spans="1:7" ht="45" customHeight="1">
      <c r="A206" s="85" t="s">
        <v>354</v>
      </c>
      <c r="B206" s="86" t="s">
        <v>443</v>
      </c>
      <c r="C206" s="85">
        <v>7</v>
      </c>
      <c r="D206" s="87">
        <v>180</v>
      </c>
      <c r="E206" s="14"/>
      <c r="F206" s="97">
        <f t="shared" si="2"/>
        <v>0</v>
      </c>
      <c r="G206" s="13"/>
    </row>
    <row r="207" spans="1:7" ht="45" customHeight="1">
      <c r="A207" s="85" t="s">
        <v>355</v>
      </c>
      <c r="B207" s="86" t="s">
        <v>356</v>
      </c>
      <c r="C207" s="85">
        <v>9</v>
      </c>
      <c r="D207" s="87">
        <v>900</v>
      </c>
      <c r="E207" s="14"/>
      <c r="F207" s="97">
        <f t="shared" si="2"/>
        <v>0</v>
      </c>
      <c r="G207" s="13"/>
    </row>
    <row r="208" spans="1:7" ht="45" customHeight="1">
      <c r="A208" s="85" t="s">
        <v>357</v>
      </c>
      <c r="B208" s="86" t="s">
        <v>358</v>
      </c>
      <c r="C208" s="85">
        <v>5</v>
      </c>
      <c r="D208" s="87">
        <v>900</v>
      </c>
      <c r="E208" s="14"/>
      <c r="F208" s="97">
        <f t="shared" si="2"/>
        <v>0</v>
      </c>
      <c r="G208" s="13"/>
    </row>
    <row r="209" spans="1:7" ht="45" customHeight="1">
      <c r="A209" s="85" t="s">
        <v>359</v>
      </c>
      <c r="B209" s="86" t="s">
        <v>360</v>
      </c>
      <c r="C209" s="85">
        <v>2</v>
      </c>
      <c r="D209" s="87">
        <v>900</v>
      </c>
      <c r="E209" s="14"/>
      <c r="F209" s="97">
        <f t="shared" si="2"/>
        <v>0</v>
      </c>
      <c r="G209" s="13"/>
    </row>
    <row r="210" spans="1:7" ht="45" customHeight="1">
      <c r="A210" s="85" t="s">
        <v>361</v>
      </c>
      <c r="B210" s="86" t="s">
        <v>362</v>
      </c>
      <c r="C210" s="85">
        <v>4</v>
      </c>
      <c r="D210" s="87">
        <v>750</v>
      </c>
      <c r="E210" s="14"/>
      <c r="F210" s="97">
        <f t="shared" si="2"/>
        <v>0</v>
      </c>
      <c r="G210" s="13"/>
    </row>
    <row r="211" spans="1:7" ht="45" customHeight="1">
      <c r="A211" s="85" t="s">
        <v>363</v>
      </c>
      <c r="B211" s="86" t="s">
        <v>364</v>
      </c>
      <c r="C211" s="85">
        <v>6</v>
      </c>
      <c r="D211" s="87">
        <v>360</v>
      </c>
      <c r="E211" s="14"/>
      <c r="F211" s="97">
        <f t="shared" ref="F211:F257" si="3">SUM(D211)*(E211)</f>
        <v>0</v>
      </c>
      <c r="G211" s="13"/>
    </row>
    <row r="212" spans="1:7" ht="45" customHeight="1">
      <c r="A212" s="85" t="s">
        <v>365</v>
      </c>
      <c r="B212" s="86" t="s">
        <v>444</v>
      </c>
      <c r="C212" s="85">
        <v>3</v>
      </c>
      <c r="D212" s="87">
        <v>180</v>
      </c>
      <c r="E212" s="14"/>
      <c r="F212" s="97">
        <f t="shared" si="3"/>
        <v>0</v>
      </c>
      <c r="G212" s="13"/>
    </row>
    <row r="213" spans="1:7" ht="45" customHeight="1">
      <c r="A213" s="85" t="s">
        <v>366</v>
      </c>
      <c r="B213" s="86" t="s">
        <v>445</v>
      </c>
      <c r="C213" s="85">
        <v>7</v>
      </c>
      <c r="D213" s="87">
        <v>450</v>
      </c>
      <c r="E213" s="14"/>
      <c r="F213" s="97">
        <f t="shared" si="3"/>
        <v>0</v>
      </c>
      <c r="G213" s="13"/>
    </row>
    <row r="214" spans="1:7" ht="45" customHeight="1">
      <c r="A214" s="85" t="s">
        <v>367</v>
      </c>
      <c r="B214" s="86" t="s">
        <v>446</v>
      </c>
      <c r="C214" s="85">
        <v>41</v>
      </c>
      <c r="D214" s="87">
        <v>240</v>
      </c>
      <c r="E214" s="14"/>
      <c r="F214" s="97">
        <f t="shared" si="3"/>
        <v>0</v>
      </c>
      <c r="G214" s="13"/>
    </row>
    <row r="215" spans="1:7" ht="45" customHeight="1">
      <c r="A215" s="85" t="s">
        <v>368</v>
      </c>
      <c r="B215" s="86" t="s">
        <v>369</v>
      </c>
      <c r="C215" s="85">
        <v>1</v>
      </c>
      <c r="D215" s="87">
        <v>90</v>
      </c>
      <c r="E215" s="14"/>
      <c r="F215" s="97">
        <f t="shared" si="3"/>
        <v>0</v>
      </c>
      <c r="G215" s="13"/>
    </row>
    <row r="216" spans="1:7" ht="45" customHeight="1">
      <c r="A216" s="85" t="s">
        <v>370</v>
      </c>
      <c r="B216" s="86" t="s">
        <v>371</v>
      </c>
      <c r="C216" s="85">
        <v>1</v>
      </c>
      <c r="D216" s="87">
        <v>90</v>
      </c>
      <c r="E216" s="14"/>
      <c r="F216" s="97">
        <f t="shared" si="3"/>
        <v>0</v>
      </c>
      <c r="G216" s="13"/>
    </row>
    <row r="217" spans="1:7" ht="45" customHeight="1">
      <c r="A217" s="85" t="s">
        <v>372</v>
      </c>
      <c r="B217" s="86" t="s">
        <v>373</v>
      </c>
      <c r="C217" s="85">
        <v>8</v>
      </c>
      <c r="D217" s="87">
        <v>90</v>
      </c>
      <c r="E217" s="14"/>
      <c r="F217" s="97">
        <f t="shared" si="3"/>
        <v>0</v>
      </c>
      <c r="G217" s="13"/>
    </row>
    <row r="218" spans="1:7" ht="45" customHeight="1">
      <c r="A218" s="85" t="s">
        <v>374</v>
      </c>
      <c r="B218" s="86" t="s">
        <v>447</v>
      </c>
      <c r="C218" s="85">
        <v>2</v>
      </c>
      <c r="D218" s="87">
        <v>90</v>
      </c>
      <c r="E218" s="14"/>
      <c r="F218" s="97">
        <f t="shared" si="3"/>
        <v>0</v>
      </c>
      <c r="G218" s="13"/>
    </row>
    <row r="219" spans="1:7" ht="45" customHeight="1">
      <c r="A219" s="85" t="s">
        <v>375</v>
      </c>
      <c r="B219" s="86" t="s">
        <v>21</v>
      </c>
      <c r="C219" s="85">
        <v>4</v>
      </c>
      <c r="D219" s="87">
        <v>360</v>
      </c>
      <c r="E219" s="14"/>
      <c r="F219" s="97">
        <f t="shared" si="3"/>
        <v>0</v>
      </c>
      <c r="G219" s="13"/>
    </row>
    <row r="220" spans="1:7" ht="45" customHeight="1">
      <c r="A220" s="85" t="s">
        <v>376</v>
      </c>
      <c r="B220" s="86" t="s">
        <v>377</v>
      </c>
      <c r="C220" s="85">
        <v>13</v>
      </c>
      <c r="D220" s="87">
        <v>360</v>
      </c>
      <c r="E220" s="14"/>
      <c r="F220" s="97">
        <f t="shared" si="3"/>
        <v>0</v>
      </c>
      <c r="G220" s="13"/>
    </row>
    <row r="221" spans="1:7" ht="45" customHeight="1">
      <c r="A221" s="85" t="s">
        <v>378</v>
      </c>
      <c r="B221" s="86" t="s">
        <v>379</v>
      </c>
      <c r="C221" s="85">
        <v>2</v>
      </c>
      <c r="D221" s="87">
        <v>360</v>
      </c>
      <c r="E221" s="14"/>
      <c r="F221" s="97">
        <f t="shared" si="3"/>
        <v>0</v>
      </c>
      <c r="G221" s="13"/>
    </row>
    <row r="222" spans="1:7" ht="45" customHeight="1">
      <c r="A222" s="85" t="s">
        <v>380</v>
      </c>
      <c r="B222" s="86" t="s">
        <v>448</v>
      </c>
      <c r="C222" s="85">
        <v>3</v>
      </c>
      <c r="D222" s="87">
        <v>240</v>
      </c>
      <c r="E222" s="14"/>
      <c r="F222" s="97">
        <f t="shared" si="3"/>
        <v>0</v>
      </c>
      <c r="G222" s="13"/>
    </row>
    <row r="223" spans="1:7" ht="45" customHeight="1">
      <c r="A223" s="85" t="s">
        <v>381</v>
      </c>
      <c r="B223" s="86" t="s">
        <v>382</v>
      </c>
      <c r="C223" s="85">
        <v>3</v>
      </c>
      <c r="D223" s="87">
        <v>450</v>
      </c>
      <c r="E223" s="14"/>
      <c r="F223" s="97">
        <f t="shared" si="3"/>
        <v>0</v>
      </c>
      <c r="G223" s="13"/>
    </row>
    <row r="224" spans="1:7" ht="45" customHeight="1">
      <c r="A224" s="85" t="s">
        <v>383</v>
      </c>
      <c r="B224" s="86" t="s">
        <v>455</v>
      </c>
      <c r="C224" s="85">
        <v>2</v>
      </c>
      <c r="D224" s="87">
        <v>240</v>
      </c>
      <c r="E224" s="14"/>
      <c r="F224" s="97">
        <f t="shared" si="3"/>
        <v>0</v>
      </c>
      <c r="G224" s="13"/>
    </row>
    <row r="225" spans="1:7" ht="45" customHeight="1">
      <c r="A225" s="85" t="s">
        <v>384</v>
      </c>
      <c r="B225" s="86" t="s">
        <v>385</v>
      </c>
      <c r="C225" s="85">
        <v>3</v>
      </c>
      <c r="D225" s="87">
        <v>240</v>
      </c>
      <c r="E225" s="14"/>
      <c r="F225" s="97">
        <f t="shared" si="3"/>
        <v>0</v>
      </c>
      <c r="G225" s="13"/>
    </row>
    <row r="226" spans="1:7" ht="45" customHeight="1">
      <c r="A226" s="85" t="s">
        <v>386</v>
      </c>
      <c r="B226" s="86" t="s">
        <v>449</v>
      </c>
      <c r="C226" s="85">
        <v>1</v>
      </c>
      <c r="D226" s="87">
        <v>240</v>
      </c>
      <c r="E226" s="14"/>
      <c r="F226" s="97">
        <f t="shared" si="3"/>
        <v>0</v>
      </c>
      <c r="G226" s="13"/>
    </row>
    <row r="227" spans="1:7" ht="45" customHeight="1">
      <c r="A227" s="85" t="s">
        <v>387</v>
      </c>
      <c r="B227" s="86" t="s">
        <v>388</v>
      </c>
      <c r="C227" s="85">
        <v>3</v>
      </c>
      <c r="D227" s="87">
        <v>240</v>
      </c>
      <c r="E227" s="14"/>
      <c r="F227" s="97">
        <f t="shared" si="3"/>
        <v>0</v>
      </c>
      <c r="G227" s="13"/>
    </row>
    <row r="228" spans="1:7" ht="45" customHeight="1">
      <c r="A228" s="85" t="s">
        <v>389</v>
      </c>
      <c r="B228" s="86" t="s">
        <v>390</v>
      </c>
      <c r="C228" s="85">
        <v>1</v>
      </c>
      <c r="D228" s="87">
        <v>90</v>
      </c>
      <c r="E228" s="14"/>
      <c r="F228" s="97">
        <f t="shared" si="3"/>
        <v>0</v>
      </c>
      <c r="G228" s="13"/>
    </row>
    <row r="229" spans="1:7" ht="45" customHeight="1">
      <c r="A229" s="85" t="s">
        <v>391</v>
      </c>
      <c r="B229" s="86" t="s">
        <v>392</v>
      </c>
      <c r="C229" s="85">
        <v>13</v>
      </c>
      <c r="D229" s="87">
        <v>90</v>
      </c>
      <c r="E229" s="14"/>
      <c r="F229" s="97">
        <f t="shared" si="3"/>
        <v>0</v>
      </c>
      <c r="G229" s="13"/>
    </row>
    <row r="230" spans="1:7" ht="45" customHeight="1">
      <c r="A230" s="85" t="s">
        <v>393</v>
      </c>
      <c r="B230" s="86" t="s">
        <v>450</v>
      </c>
      <c r="C230" s="85">
        <v>1</v>
      </c>
      <c r="D230" s="87">
        <v>90</v>
      </c>
      <c r="E230" s="14"/>
      <c r="F230" s="97">
        <f t="shared" si="3"/>
        <v>0</v>
      </c>
      <c r="G230" s="13"/>
    </row>
    <row r="231" spans="1:7" ht="45" customHeight="1">
      <c r="A231" s="85" t="s">
        <v>394</v>
      </c>
      <c r="B231" s="86" t="s">
        <v>395</v>
      </c>
      <c r="C231" s="85">
        <v>12</v>
      </c>
      <c r="D231" s="87">
        <v>240</v>
      </c>
      <c r="E231" s="14"/>
      <c r="F231" s="97">
        <f t="shared" si="3"/>
        <v>0</v>
      </c>
      <c r="G231" s="13"/>
    </row>
    <row r="232" spans="1:7" ht="45" customHeight="1">
      <c r="A232" s="85" t="s">
        <v>396</v>
      </c>
      <c r="B232" s="86" t="s">
        <v>454</v>
      </c>
      <c r="C232" s="85">
        <v>1</v>
      </c>
      <c r="D232" s="87">
        <v>240</v>
      </c>
      <c r="E232" s="14"/>
      <c r="F232" s="97">
        <f t="shared" si="3"/>
        <v>0</v>
      </c>
      <c r="G232" s="13"/>
    </row>
    <row r="233" spans="1:7" ht="45" customHeight="1">
      <c r="A233" s="85" t="s">
        <v>397</v>
      </c>
      <c r="B233" s="86" t="s">
        <v>398</v>
      </c>
      <c r="C233" s="85">
        <v>5</v>
      </c>
      <c r="D233" s="87">
        <v>360</v>
      </c>
      <c r="E233" s="14"/>
      <c r="F233" s="97">
        <f t="shared" si="3"/>
        <v>0</v>
      </c>
      <c r="G233" s="13"/>
    </row>
    <row r="234" spans="1:7" ht="45" customHeight="1">
      <c r="A234" s="85" t="s">
        <v>399</v>
      </c>
      <c r="B234" s="86" t="s">
        <v>400</v>
      </c>
      <c r="C234" s="85">
        <v>1</v>
      </c>
      <c r="D234" s="87">
        <v>240</v>
      </c>
      <c r="E234" s="14"/>
      <c r="F234" s="97">
        <f t="shared" si="3"/>
        <v>0</v>
      </c>
      <c r="G234" s="13"/>
    </row>
    <row r="235" spans="1:7" ht="45" customHeight="1">
      <c r="A235" s="85" t="s">
        <v>401</v>
      </c>
      <c r="B235" s="86" t="s">
        <v>402</v>
      </c>
      <c r="C235" s="85">
        <v>2</v>
      </c>
      <c r="D235" s="87">
        <v>450</v>
      </c>
      <c r="E235" s="14"/>
      <c r="F235" s="97">
        <f t="shared" si="3"/>
        <v>0</v>
      </c>
      <c r="G235" s="13"/>
    </row>
    <row r="236" spans="1:7" ht="45" customHeight="1">
      <c r="A236" s="85" t="s">
        <v>403</v>
      </c>
      <c r="B236" s="86" t="s">
        <v>404</v>
      </c>
      <c r="C236" s="85">
        <v>2</v>
      </c>
      <c r="D236" s="87">
        <v>240</v>
      </c>
      <c r="E236" s="14"/>
      <c r="F236" s="97">
        <f t="shared" si="3"/>
        <v>0</v>
      </c>
      <c r="G236" s="13"/>
    </row>
    <row r="237" spans="1:7" ht="45" customHeight="1">
      <c r="A237" s="85" t="s">
        <v>405</v>
      </c>
      <c r="B237" s="86" t="s">
        <v>451</v>
      </c>
      <c r="C237" s="85">
        <v>1</v>
      </c>
      <c r="D237" s="87">
        <v>300</v>
      </c>
      <c r="E237" s="14"/>
      <c r="F237" s="97">
        <f t="shared" si="3"/>
        <v>0</v>
      </c>
      <c r="G237" s="13"/>
    </row>
    <row r="238" spans="1:7" ht="45" customHeight="1">
      <c r="A238" s="85" t="s">
        <v>406</v>
      </c>
      <c r="B238" s="86" t="s">
        <v>452</v>
      </c>
      <c r="C238" s="85">
        <v>2</v>
      </c>
      <c r="D238" s="87">
        <v>240</v>
      </c>
      <c r="E238" s="14"/>
      <c r="F238" s="97">
        <f t="shared" si="3"/>
        <v>0</v>
      </c>
      <c r="G238" s="13"/>
    </row>
    <row r="239" spans="1:7" ht="45" customHeight="1">
      <c r="A239" s="85" t="s">
        <v>407</v>
      </c>
      <c r="B239" s="86" t="s">
        <v>453</v>
      </c>
      <c r="C239" s="85">
        <v>1</v>
      </c>
      <c r="D239" s="87">
        <v>300</v>
      </c>
      <c r="E239" s="14"/>
      <c r="F239" s="97">
        <f t="shared" si="3"/>
        <v>0</v>
      </c>
      <c r="G239" s="13"/>
    </row>
    <row r="240" spans="1:7" ht="45" customHeight="1">
      <c r="A240" s="85" t="s">
        <v>408</v>
      </c>
      <c r="B240" s="86" t="s">
        <v>409</v>
      </c>
      <c r="C240" s="85">
        <v>1</v>
      </c>
      <c r="D240" s="87">
        <v>750</v>
      </c>
      <c r="E240" s="14"/>
      <c r="F240" s="97">
        <f t="shared" si="3"/>
        <v>0</v>
      </c>
      <c r="G240" s="13"/>
    </row>
    <row r="241" spans="1:7" ht="45" customHeight="1">
      <c r="A241" s="85" t="s">
        <v>410</v>
      </c>
      <c r="B241" s="86" t="s">
        <v>411</v>
      </c>
      <c r="C241" s="85">
        <v>3</v>
      </c>
      <c r="D241" s="87">
        <v>240</v>
      </c>
      <c r="E241" s="14"/>
      <c r="F241" s="97">
        <f t="shared" si="3"/>
        <v>0</v>
      </c>
      <c r="G241" s="13"/>
    </row>
    <row r="242" spans="1:7" ht="45" customHeight="1">
      <c r="A242" s="85" t="s">
        <v>412</v>
      </c>
      <c r="B242" s="86" t="s">
        <v>413</v>
      </c>
      <c r="C242" s="85">
        <v>2</v>
      </c>
      <c r="D242" s="87">
        <v>90</v>
      </c>
      <c r="E242" s="14"/>
      <c r="F242" s="97">
        <f t="shared" si="3"/>
        <v>0</v>
      </c>
      <c r="G242" s="13"/>
    </row>
    <row r="243" spans="1:7" ht="45" customHeight="1">
      <c r="A243" s="85" t="s">
        <v>414</v>
      </c>
      <c r="B243" s="86" t="s">
        <v>415</v>
      </c>
      <c r="C243" s="85">
        <v>6</v>
      </c>
      <c r="D243" s="87">
        <v>450</v>
      </c>
      <c r="E243" s="14"/>
      <c r="F243" s="97">
        <f t="shared" si="3"/>
        <v>0</v>
      </c>
      <c r="G243" s="13"/>
    </row>
    <row r="244" spans="1:7" ht="45" customHeight="1">
      <c r="A244" s="85" t="s">
        <v>416</v>
      </c>
      <c r="B244" s="86" t="s">
        <v>417</v>
      </c>
      <c r="C244" s="85">
        <v>1</v>
      </c>
      <c r="D244" s="87">
        <v>240</v>
      </c>
      <c r="E244" s="14"/>
      <c r="F244" s="97">
        <f t="shared" si="3"/>
        <v>0</v>
      </c>
      <c r="G244" s="13"/>
    </row>
    <row r="245" spans="1:7" ht="45" customHeight="1">
      <c r="A245" s="85" t="s">
        <v>418</v>
      </c>
      <c r="B245" s="86" t="s">
        <v>419</v>
      </c>
      <c r="C245" s="85">
        <v>1</v>
      </c>
      <c r="D245" s="87">
        <v>360</v>
      </c>
      <c r="E245" s="14"/>
      <c r="F245" s="97">
        <f t="shared" si="3"/>
        <v>0</v>
      </c>
      <c r="G245" s="13"/>
    </row>
    <row r="246" spans="1:7" ht="45" customHeight="1">
      <c r="A246" s="85" t="s">
        <v>420</v>
      </c>
      <c r="B246" s="86" t="s">
        <v>421</v>
      </c>
      <c r="C246" s="85">
        <v>3</v>
      </c>
      <c r="D246" s="87">
        <v>300</v>
      </c>
      <c r="E246" s="14"/>
      <c r="F246" s="97">
        <f t="shared" si="3"/>
        <v>0</v>
      </c>
      <c r="G246" s="13"/>
    </row>
    <row r="247" spans="1:7" ht="45" customHeight="1">
      <c r="A247" s="85" t="s">
        <v>422</v>
      </c>
      <c r="B247" s="86" t="s">
        <v>423</v>
      </c>
      <c r="C247" s="85">
        <v>1</v>
      </c>
      <c r="D247" s="87">
        <v>240</v>
      </c>
      <c r="E247" s="14"/>
      <c r="F247" s="97">
        <f t="shared" si="3"/>
        <v>0</v>
      </c>
      <c r="G247" s="13"/>
    </row>
    <row r="248" spans="1:7" ht="45" customHeight="1">
      <c r="A248" s="85" t="s">
        <v>424</v>
      </c>
      <c r="B248" s="86" t="s">
        <v>456</v>
      </c>
      <c r="C248" s="85">
        <v>1</v>
      </c>
      <c r="D248" s="87">
        <v>240</v>
      </c>
      <c r="E248" s="14"/>
      <c r="F248" s="97">
        <f t="shared" si="3"/>
        <v>0</v>
      </c>
      <c r="G248" s="13"/>
    </row>
    <row r="249" spans="1:7" ht="45" customHeight="1">
      <c r="A249" s="85" t="s">
        <v>425</v>
      </c>
      <c r="B249" s="86" t="s">
        <v>254</v>
      </c>
      <c r="C249" s="85">
        <v>1</v>
      </c>
      <c r="D249" s="87">
        <v>180</v>
      </c>
      <c r="E249" s="14"/>
      <c r="F249" s="97">
        <f t="shared" si="3"/>
        <v>0</v>
      </c>
      <c r="G249" s="13"/>
    </row>
    <row r="250" spans="1:7" ht="45" customHeight="1">
      <c r="A250" s="85" t="s">
        <v>426</v>
      </c>
      <c r="B250" s="86" t="s">
        <v>427</v>
      </c>
      <c r="C250" s="85">
        <v>1</v>
      </c>
      <c r="D250" s="87">
        <v>300</v>
      </c>
      <c r="E250" s="14"/>
      <c r="F250" s="97">
        <f t="shared" si="3"/>
        <v>0</v>
      </c>
      <c r="G250" s="13"/>
    </row>
    <row r="251" spans="1:7" ht="45" customHeight="1">
      <c r="A251" s="85" t="s">
        <v>428</v>
      </c>
      <c r="B251" s="86" t="s">
        <v>457</v>
      </c>
      <c r="C251" s="85">
        <v>1</v>
      </c>
      <c r="D251" s="87">
        <v>240</v>
      </c>
      <c r="E251" s="14"/>
      <c r="F251" s="97">
        <f t="shared" si="3"/>
        <v>0</v>
      </c>
      <c r="G251" s="13"/>
    </row>
    <row r="252" spans="1:7" ht="45" customHeight="1">
      <c r="A252" s="85" t="s">
        <v>429</v>
      </c>
      <c r="B252" s="86" t="s">
        <v>430</v>
      </c>
      <c r="C252" s="85">
        <v>1</v>
      </c>
      <c r="D252" s="87">
        <v>900</v>
      </c>
      <c r="E252" s="14"/>
      <c r="F252" s="97">
        <f t="shared" si="3"/>
        <v>0</v>
      </c>
      <c r="G252" s="13"/>
    </row>
    <row r="253" spans="1:7" ht="45" customHeight="1">
      <c r="A253" s="85" t="s">
        <v>431</v>
      </c>
      <c r="B253" s="86" t="s">
        <v>432</v>
      </c>
      <c r="C253" s="85">
        <v>1</v>
      </c>
      <c r="D253" s="87">
        <v>900</v>
      </c>
      <c r="E253" s="14"/>
      <c r="F253" s="97">
        <f t="shared" si="3"/>
        <v>0</v>
      </c>
      <c r="G253" s="13"/>
    </row>
    <row r="254" spans="1:7" ht="45" customHeight="1">
      <c r="A254" s="85" t="s">
        <v>433</v>
      </c>
      <c r="B254" s="86" t="s">
        <v>434</v>
      </c>
      <c r="C254" s="85">
        <v>10</v>
      </c>
      <c r="D254" s="87">
        <v>240</v>
      </c>
      <c r="E254" s="14"/>
      <c r="F254" s="97">
        <f t="shared" si="3"/>
        <v>0</v>
      </c>
      <c r="G254" s="13"/>
    </row>
    <row r="255" spans="1:7" ht="45" customHeight="1">
      <c r="A255" s="88" t="s">
        <v>435</v>
      </c>
      <c r="B255" s="86" t="s">
        <v>436</v>
      </c>
      <c r="C255" s="85">
        <v>2</v>
      </c>
      <c r="D255" s="87">
        <v>450</v>
      </c>
      <c r="E255" s="14"/>
      <c r="F255" s="97">
        <f t="shared" si="3"/>
        <v>0</v>
      </c>
      <c r="G255" s="13"/>
    </row>
    <row r="256" spans="1:7" ht="45" customHeight="1">
      <c r="A256" s="88" t="s">
        <v>437</v>
      </c>
      <c r="B256" s="86" t="s">
        <v>438</v>
      </c>
      <c r="C256" s="85">
        <v>3</v>
      </c>
      <c r="D256" s="87">
        <v>240</v>
      </c>
      <c r="E256" s="14"/>
      <c r="F256" s="97">
        <f t="shared" si="3"/>
        <v>0</v>
      </c>
      <c r="G256" s="13"/>
    </row>
    <row r="257" spans="1:7" ht="39.950000000000003" customHeight="1" thickBot="1">
      <c r="A257" s="46"/>
      <c r="B257" s="11"/>
      <c r="C257" s="6"/>
      <c r="D257" s="5"/>
      <c r="E257" s="14"/>
      <c r="F257" s="97">
        <f t="shared" si="3"/>
        <v>0</v>
      </c>
      <c r="G257" s="13"/>
    </row>
    <row r="258" spans="1:7" ht="30" customHeight="1" thickTop="1">
      <c r="A258" s="47"/>
      <c r="B258" s="12"/>
      <c r="C258" s="60" t="s">
        <v>6</v>
      </c>
      <c r="D258" s="61"/>
      <c r="E258" s="15"/>
      <c r="F258" s="98">
        <f>SUM(F24:F257)*1.1</f>
        <v>0</v>
      </c>
      <c r="G258" s="13"/>
    </row>
    <row r="259" spans="1:7" ht="18" customHeight="1">
      <c r="A259" s="48"/>
      <c r="B259" s="49"/>
      <c r="C259" s="50"/>
      <c r="D259" s="51"/>
      <c r="E259" s="16"/>
      <c r="F259" s="99"/>
      <c r="G259" s="13"/>
    </row>
    <row r="260" spans="1:7" ht="18" customHeight="1">
      <c r="A260" s="48"/>
      <c r="B260" s="18" t="s">
        <v>8</v>
      </c>
      <c r="C260" s="19"/>
      <c r="D260" s="20"/>
      <c r="E260" s="17"/>
      <c r="F260" s="100"/>
      <c r="G260" s="13"/>
    </row>
    <row r="261" spans="1:7" ht="18" customHeight="1">
      <c r="A261" s="48"/>
      <c r="B261" s="21" t="s">
        <v>9</v>
      </c>
      <c r="C261" s="50"/>
      <c r="D261" s="51"/>
      <c r="E261" s="52"/>
      <c r="F261" s="100"/>
      <c r="G261" s="13"/>
    </row>
    <row r="262" spans="1:7" ht="18" customHeight="1">
      <c r="A262" s="48"/>
      <c r="B262" s="21" t="s">
        <v>10</v>
      </c>
      <c r="C262" s="50"/>
      <c r="D262" s="51"/>
      <c r="E262" s="52"/>
      <c r="F262" s="100"/>
      <c r="G262" s="13"/>
    </row>
    <row r="263" spans="1:7" ht="18" customHeight="1">
      <c r="A263" s="48"/>
      <c r="B263" s="21" t="s">
        <v>11</v>
      </c>
      <c r="C263" s="50"/>
      <c r="D263" s="51"/>
      <c r="E263" s="52"/>
      <c r="F263" s="100"/>
      <c r="G263" s="13"/>
    </row>
    <row r="264" spans="1:7" ht="18" customHeight="1">
      <c r="A264" s="48"/>
      <c r="B264" s="21" t="s">
        <v>12</v>
      </c>
      <c r="C264" s="50"/>
      <c r="D264" s="51"/>
      <c r="E264" s="52"/>
      <c r="F264" s="100"/>
      <c r="G264" s="13"/>
    </row>
    <row r="265" spans="1:7" ht="18" customHeight="1">
      <c r="A265" s="48"/>
      <c r="B265" s="22" t="s">
        <v>13</v>
      </c>
      <c r="C265" s="50"/>
      <c r="D265" s="51"/>
      <c r="E265" s="52"/>
      <c r="F265" s="100"/>
      <c r="G265" s="13"/>
    </row>
    <row r="266" spans="1:7" ht="18" customHeight="1" thickBot="1">
      <c r="A266" s="53"/>
      <c r="B266" s="54"/>
      <c r="C266" s="55"/>
      <c r="D266" s="56"/>
      <c r="E266" s="57"/>
      <c r="F266" s="101"/>
    </row>
    <row r="267" spans="1:7" ht="18" customHeight="1" thickTop="1">
      <c r="B267" s="10"/>
    </row>
  </sheetData>
  <mergeCells count="9">
    <mergeCell ref="C258:D258"/>
    <mergeCell ref="A20:E20"/>
    <mergeCell ref="B6:E6"/>
    <mergeCell ref="B4:E4"/>
    <mergeCell ref="B2:E2"/>
    <mergeCell ref="B3:E3"/>
    <mergeCell ref="B5:E5"/>
    <mergeCell ref="A18:F19"/>
    <mergeCell ref="A16:F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1" sqref="F21"/>
    </sheetView>
  </sheetViews>
  <sheetFormatPr defaultRowHeight="15.7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888TIGER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TIGER-XP</dc:creator>
  <cp:lastModifiedBy>Keva Lloyd</cp:lastModifiedBy>
  <cp:lastPrinted>2025-01-08T23:01:53Z</cp:lastPrinted>
  <dcterms:created xsi:type="dcterms:W3CDTF">2009-12-02T07:12:14Z</dcterms:created>
  <dcterms:modified xsi:type="dcterms:W3CDTF">2025-09-04T00:25:41Z</dcterms:modified>
</cp:coreProperties>
</file>