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/>
  <mc:AlternateContent xmlns:mc="http://schemas.openxmlformats.org/markup-compatibility/2006">
    <mc:Choice Requires="x15">
      <x15ac:absPath xmlns:x15ac="http://schemas.microsoft.com/office/spreadsheetml/2010/11/ac" url="L:\Orchids\AMThai\Spring 2026\"/>
    </mc:Choice>
  </mc:AlternateContent>
  <xr:revisionPtr revIDLastSave="0" documentId="13_ncr:1_{5C31768A-5967-4409-AA67-D81FD0ED3C2D}" xr6:coauthVersionLast="47" xr6:coauthVersionMax="47" xr10:uidLastSave="{00000000-0000-0000-0000-000000000000}"/>
  <bookViews>
    <workbookView xWindow="210" yWindow="285" windowWidth="23790" windowHeight="13215" xr2:uid="{00000000-000D-0000-FFFF-FFFF00000000}"/>
  </bookViews>
  <sheets>
    <sheet name="Sheet1" sheetId="1" r:id="rId1"/>
    <sheet name="Sheet2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I68" i="1" l="1"/>
  <c r="I81" i="1"/>
  <c r="I82" i="1"/>
  <c r="I83" i="1"/>
  <c r="I84" i="1"/>
  <c r="I85" i="1"/>
  <c r="I86" i="1"/>
  <c r="I87" i="1"/>
  <c r="I88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135" i="1"/>
  <c r="I136" i="1"/>
  <c r="I137" i="1"/>
  <c r="I138" i="1"/>
  <c r="I139" i="1"/>
  <c r="I140" i="1"/>
  <c r="I141" i="1"/>
  <c r="I142" i="1"/>
  <c r="I143" i="1"/>
  <c r="I144" i="1"/>
  <c r="I145" i="1"/>
  <c r="I146" i="1"/>
  <c r="I147" i="1"/>
  <c r="I148" i="1"/>
  <c r="I150" i="1"/>
  <c r="I151" i="1"/>
  <c r="I37" i="1" l="1"/>
  <c r="I59" i="1"/>
  <c r="I14" i="1"/>
  <c r="I15" i="1"/>
  <c r="I16" i="1"/>
  <c r="I17" i="1"/>
  <c r="I18" i="1"/>
  <c r="I19" i="1"/>
  <c r="I20" i="1"/>
  <c r="I21" i="1"/>
  <c r="I22" i="1"/>
  <c r="I23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8" i="1"/>
  <c r="I39" i="1"/>
  <c r="I40" i="1"/>
  <c r="I41" i="1"/>
  <c r="I42" i="1"/>
  <c r="I43" i="1"/>
  <c r="I44" i="1"/>
  <c r="I45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60" i="1"/>
  <c r="I61" i="1"/>
  <c r="I62" i="1"/>
  <c r="I63" i="1"/>
  <c r="I64" i="1"/>
  <c r="I65" i="1"/>
  <c r="I66" i="1"/>
  <c r="I67" i="1"/>
  <c r="I69" i="1"/>
  <c r="I70" i="1"/>
  <c r="I71" i="1"/>
  <c r="I72" i="1"/>
  <c r="I74" i="1"/>
  <c r="I76" i="1"/>
  <c r="I77" i="1"/>
  <c r="I78" i="1"/>
  <c r="I79" i="1"/>
  <c r="I80" i="1"/>
  <c r="I152" i="1"/>
  <c r="I153" i="1"/>
  <c r="I155" i="1"/>
  <c r="I156" i="1"/>
  <c r="I157" i="1"/>
  <c r="I158" i="1"/>
  <c r="I13" i="1"/>
  <c r="I160" i="1" l="1"/>
</calcChain>
</file>

<file path=xl/sharedStrings.xml><?xml version="1.0" encoding="utf-8"?>
<sst xmlns="http://schemas.openxmlformats.org/spreadsheetml/2006/main" count="238" uniqueCount="237">
  <si>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</si>
  <si>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</si>
  <si>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</si>
  <si>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</si>
  <si>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</si>
  <si>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</si>
  <si>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</si>
  <si>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</si>
  <si>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Quantity Discounts:    1-5 flasks NETT, </t>
  </si>
  <si>
    <t>Cost excl. GST</t>
  </si>
  <si>
    <t xml:space="preserve">Name </t>
  </si>
  <si>
    <t>NB. This order form is for your benefit only - Code, Name &amp; Quantity by return email is all that is needed to place an order.</t>
  </si>
  <si>
    <t>Available</t>
  </si>
  <si>
    <t>Memo</t>
  </si>
  <si>
    <t xml:space="preserve">Oncidiae - 40+ plants/flask </t>
  </si>
  <si>
    <t>Dends, Catts, Vandas, etc. - at least 20 plants/flask</t>
  </si>
  <si>
    <t xml:space="preserve">                                      6-10 flasks less 2.5%, </t>
  </si>
  <si>
    <t xml:space="preserve">                                      11-20 less 5%, </t>
  </si>
  <si>
    <t xml:space="preserve">                                      21-30 less 10%, </t>
  </si>
  <si>
    <t xml:space="preserve">                                      31-40 less 15%, </t>
  </si>
  <si>
    <t xml:space="preserve">                                      over 40 less 20%</t>
  </si>
  <si>
    <t>Spring 2026</t>
  </si>
  <si>
    <t>Den. Pink 1699</t>
  </si>
  <si>
    <t xml:space="preserve">Den. Blue Karnbin </t>
  </si>
  <si>
    <t xml:space="preserve">Den. Brown 2003 </t>
  </si>
  <si>
    <t>Den. Caesar Pink</t>
  </si>
  <si>
    <t>Den. Dang Ladda 241</t>
  </si>
  <si>
    <t xml:space="preserve">Den. Dream 19 </t>
  </si>
  <si>
    <t xml:space="preserve">Den. Genting Royal </t>
  </si>
  <si>
    <t>Den. Purple MVN</t>
  </si>
  <si>
    <t>Den. Khaoyai Gold</t>
  </si>
  <si>
    <t>Den. White Liberty</t>
  </si>
  <si>
    <t xml:space="preserve">Den. New Burana </t>
  </si>
  <si>
    <t>Den. OT 270</t>
  </si>
  <si>
    <t xml:space="preserve">Den. Yellow Waxy </t>
  </si>
  <si>
    <t>Den. King Dragon #311</t>
  </si>
  <si>
    <t>Den. OT 321</t>
  </si>
  <si>
    <t>Den. OT 364</t>
  </si>
  <si>
    <t>Den. Sripai</t>
  </si>
  <si>
    <t>Den. Thongchai Unchen</t>
  </si>
  <si>
    <t>Den. UA 83</t>
  </si>
  <si>
    <t>Den. White Kanjana</t>
  </si>
  <si>
    <t>Den. Morning sun</t>
  </si>
  <si>
    <t>Den. Black Jelly</t>
  </si>
  <si>
    <t>Den. 10232</t>
  </si>
  <si>
    <t xml:space="preserve">Den. Pink Candy </t>
  </si>
  <si>
    <t xml:space="preserve">Den. Pakbung Jumbo </t>
  </si>
  <si>
    <t xml:space="preserve">Den. Yellow Splash </t>
  </si>
  <si>
    <t>Den. 10274</t>
  </si>
  <si>
    <t>Den. 10283</t>
  </si>
  <si>
    <t>Den. Candy Kiss</t>
  </si>
  <si>
    <t>Den. Thongchai Mungkud</t>
  </si>
  <si>
    <t>Den. Arawan</t>
  </si>
  <si>
    <t>Den. 10297</t>
  </si>
  <si>
    <t>Den. King Dragon</t>
  </si>
  <si>
    <t>Den. Pink Taiwan</t>
  </si>
  <si>
    <t>Den. DO 18</t>
  </si>
  <si>
    <t>Den. 10309</t>
  </si>
  <si>
    <t>Den. Opal</t>
  </si>
  <si>
    <t>Den. 10311</t>
  </si>
  <si>
    <t>Den. 10322</t>
  </si>
  <si>
    <t>Den. 10324</t>
  </si>
  <si>
    <t>Den. 10328</t>
  </si>
  <si>
    <t>Den. Th 70</t>
  </si>
  <si>
    <t>Den. 10388</t>
  </si>
  <si>
    <t>Den. Butasong</t>
  </si>
  <si>
    <t>Den. Th 94</t>
  </si>
  <si>
    <t>Den. Th 77</t>
  </si>
  <si>
    <t>Den. Th 122</t>
  </si>
  <si>
    <t>Den. Th 81</t>
  </si>
  <si>
    <t>Den. Th 107</t>
  </si>
  <si>
    <t>Den. Th 151</t>
  </si>
  <si>
    <t>Den. Th 160</t>
  </si>
  <si>
    <t>Den. Th 162</t>
  </si>
  <si>
    <t xml:space="preserve">Den. Orange Kanchana  </t>
  </si>
  <si>
    <t>Dendrobium Rungsak (variegated)</t>
  </si>
  <si>
    <t>Dendrobium Hirochi (variegated) 5%</t>
  </si>
  <si>
    <t>Dendrobium AMT 15 (variegated)</t>
  </si>
  <si>
    <t>Dendrobium Lemon Pearl (variegated)</t>
  </si>
  <si>
    <t>Oncidium Sweet Sugar</t>
  </si>
  <si>
    <t>Rlc. Nell Hammer</t>
  </si>
  <si>
    <t>Rlc. Nakornchaisri  Delight</t>
  </si>
  <si>
    <t>Rlc. 20026</t>
  </si>
  <si>
    <t>Rlc. Mem. Anna Balmores 'Convex'</t>
  </si>
  <si>
    <t>Cattleya Snow White</t>
  </si>
  <si>
    <t>C. Royal Cognac 'Wilson'</t>
  </si>
  <si>
    <t xml:space="preserve">C. Monte Elegante </t>
  </si>
  <si>
    <t>Ctt. Wassana Elgante</t>
  </si>
  <si>
    <t xml:space="preserve">Rlc. Da-She Cognac  </t>
  </si>
  <si>
    <t>B. David Sander</t>
  </si>
  <si>
    <t xml:space="preserve">Ctt. Portia Pink </t>
  </si>
  <si>
    <t xml:space="preserve">Bc. STK Yellow Oriole =  Bc. Yellow Bird x Landate </t>
  </si>
  <si>
    <t xml:space="preserve">C. Dolosa alba </t>
  </si>
  <si>
    <t xml:space="preserve">Bct. Maikai x Ctt. Mini Red Dragon 'Thana'  </t>
  </si>
  <si>
    <t xml:space="preserve">Bct. Little Aiko # 4 all spots </t>
  </si>
  <si>
    <t xml:space="preserve">Bct. River Kwai Charming </t>
  </si>
  <si>
    <t>Ctt. Chocolate Drops 'Volcano Queen'</t>
  </si>
  <si>
    <t>Ctt. Varut Star Track x Thiti</t>
  </si>
  <si>
    <t>Ctt. Roungnapha Beauty Red</t>
  </si>
  <si>
    <t>Rth. Chomyong Fairy # 1 = Ctt. Little Fairy x Rth. Chomyong Beauty</t>
  </si>
  <si>
    <t xml:space="preserve">Rth. River Kwai Rainbow </t>
  </si>
  <si>
    <t xml:space="preserve">Pcv. Wufong Jade </t>
  </si>
  <si>
    <t xml:space="preserve">C. Nakornchaisri Fancy </t>
  </si>
  <si>
    <t xml:space="preserve">C. Hawaiian Wedding Song </t>
  </si>
  <si>
    <t xml:space="preserve">C. STK Jewel </t>
  </si>
  <si>
    <t xml:space="preserve">C. Wirote Delight </t>
  </si>
  <si>
    <t xml:space="preserve">Ctt. Fitz Eugene Dixon ' Dark Blue </t>
  </si>
  <si>
    <t>Meloara Ching Sun Bright Star</t>
  </si>
  <si>
    <t>Rlc. Amazing Thailand 'Gold Star'</t>
  </si>
  <si>
    <t>Rlc. Amazing Thailand 'Rainbow'</t>
  </si>
  <si>
    <t>Rlc. Angkinantana x C. Tainan City</t>
  </si>
  <si>
    <t>Rlc. Ann Joi # 2</t>
  </si>
  <si>
    <t>Rlc. Bangkok Red</t>
  </si>
  <si>
    <t xml:space="preserve">Rlc. Chao Praya Red </t>
  </si>
  <si>
    <t>Rlc. Budai Smile</t>
  </si>
  <si>
    <t xml:space="preserve">Rlc. Focus Taiwan </t>
  </si>
  <si>
    <t xml:space="preserve">Rlc. Chomthong Delight 'Smile Lip' </t>
  </si>
  <si>
    <t xml:space="preserve">Rlc. Chomthong Fancy </t>
  </si>
  <si>
    <t xml:space="preserve">Rlc. Chunfong Little Sun </t>
  </si>
  <si>
    <t xml:space="preserve">Rlc. Jaksudul Fancy </t>
  </si>
  <si>
    <t xml:space="preserve">Rlc. Myanmar Sunset </t>
  </si>
  <si>
    <t xml:space="preserve">Rlc. Lian Her Glory </t>
  </si>
  <si>
    <t xml:space="preserve">Rlc. Liu's Joyance </t>
  </si>
  <si>
    <t xml:space="preserve">Rlc. Lorenzo Samijo </t>
  </si>
  <si>
    <t xml:space="preserve">Rlc. Nakornchaisri Delight 'Sra' </t>
  </si>
  <si>
    <t xml:space="preserve">Rlc. Nuntanaporn </t>
  </si>
  <si>
    <t>Rlc. Nonthaburi Fortune 'Asian Harmony'</t>
  </si>
  <si>
    <t xml:space="preserve">Rlc. Pathom Gold </t>
  </si>
  <si>
    <t xml:space="preserve">Rlc. P. S. Gold </t>
  </si>
  <si>
    <t xml:space="preserve">Rlc. Pathom Fancy </t>
  </si>
  <si>
    <t>Rlc. Pink Diamond 'Toy'</t>
  </si>
  <si>
    <t xml:space="preserve">Rlc. Pink Diamond x Rl. Digbyana </t>
  </si>
  <si>
    <t>Rlc. Prada Green Deluxe</t>
  </si>
  <si>
    <t xml:space="preserve">Rlc. River Kwai Delight # 1 </t>
  </si>
  <si>
    <t xml:space="preserve">Rlc. River Kwai Smile </t>
  </si>
  <si>
    <t>Rlc. River Kwai Surprise</t>
  </si>
  <si>
    <t>Rlc. Rungnapha Fancy # 3 'Warm Welcome'</t>
  </si>
  <si>
    <t xml:space="preserve">Rlc. Samphran Gold </t>
  </si>
  <si>
    <t xml:space="preserve">Rlc. STK Song = Rlc. Haadyai Delight x C. Mary's Song </t>
  </si>
  <si>
    <t xml:space="preserve">Rlc. Taiwan Fantasy </t>
  </si>
  <si>
    <t>Rlc. Village Chief Headache</t>
  </si>
  <si>
    <t xml:space="preserve">Rth. Chomyong Surprise </t>
  </si>
  <si>
    <t xml:space="preserve">Rth. Siam Skyline 'Golden Crown' </t>
  </si>
  <si>
    <t>Rth. Nell Hammer ' Payom'</t>
  </si>
  <si>
    <t>Rth. Nell Hammer 'Suwan'</t>
  </si>
  <si>
    <t xml:space="preserve">Rth. Siam Fancy 'Wing of Fire' </t>
  </si>
  <si>
    <t xml:space="preserve">Rth. Siam Fancy ' Scarlet Needle' </t>
  </si>
  <si>
    <t xml:space="preserve">Vandas - 30 plants/flask </t>
  </si>
  <si>
    <t xml:space="preserve">Cattleyas - 30 plants/flask </t>
  </si>
  <si>
    <t>Prra. Bangkok Sunset x Wilas</t>
  </si>
  <si>
    <t>V. KC 38</t>
  </si>
  <si>
    <t>Orange Doritis</t>
  </si>
  <si>
    <t>Prra. Bangkok Sunset  x  Storiei</t>
  </si>
  <si>
    <t>Rhyncos - 30 plants/flask</t>
  </si>
  <si>
    <t>Rhy. Red</t>
  </si>
  <si>
    <t>Rhy. Spotted</t>
  </si>
  <si>
    <t>Ren. Red</t>
  </si>
  <si>
    <t>Dendrobium Th 176</t>
  </si>
  <si>
    <t>Ctt. Mister Jousiffe # 1 = Ctt. Galaxy Belle × Ctt. Loog Tone.</t>
  </si>
  <si>
    <t>Rlc. Atadecer Palmoreno 'Thongsuk # 2'</t>
  </si>
  <si>
    <t>Keva Lloyd, 13 Glenwill Drive, Epsom, Vic. 3551</t>
  </si>
  <si>
    <t>ABN: 33 283 878 060</t>
  </si>
  <si>
    <t>MOB: 0418 579998</t>
  </si>
  <si>
    <t>Den. Pink Kanjana</t>
  </si>
  <si>
    <t>Den. Krating Daeng</t>
  </si>
  <si>
    <t>To enlarge a picture for reference, simply click on the picture and drag a corner!</t>
  </si>
  <si>
    <t>Rlc. Phetnapha # 1 'Elsa'</t>
  </si>
  <si>
    <t xml:space="preserve">Rlc. Phet Wangnamkeaw </t>
  </si>
  <si>
    <t xml:space="preserve">Rlc. Rungnapha Fancy # 2 'Pink Splashes' </t>
  </si>
  <si>
    <t>AMTSpr26-C6</t>
  </si>
  <si>
    <t>AMTSpr26-C7</t>
  </si>
  <si>
    <t>AMTSpr26-C8</t>
  </si>
  <si>
    <t>AMTSpr26-C9</t>
  </si>
  <si>
    <t>AMTSpr26-C10</t>
  </si>
  <si>
    <t>AMTSpr26-C11</t>
  </si>
  <si>
    <t>AMTSpr26-C12</t>
  </si>
  <si>
    <t>AMTSpr26-C13</t>
  </si>
  <si>
    <t>AMTSpr26-C14</t>
  </si>
  <si>
    <t>AMTSpr26-C15</t>
  </si>
  <si>
    <t>AMTSpr26-C16</t>
  </si>
  <si>
    <t>AMTSpr26-C17</t>
  </si>
  <si>
    <t>AMTSpr26-C18</t>
  </si>
  <si>
    <t>AMTSpr26-C19</t>
  </si>
  <si>
    <t>AMTSpr26-C20</t>
  </si>
  <si>
    <t>AMTSpr26-C21</t>
  </si>
  <si>
    <t>AMTSpr26-C22</t>
  </si>
  <si>
    <t>AMTSpr26-C23</t>
  </si>
  <si>
    <t>AMTSpr26-C24</t>
  </si>
  <si>
    <t>AMTSpr26-C25</t>
  </si>
  <si>
    <t>AMTSpr26-C26</t>
  </si>
  <si>
    <t>AMTSpr26-C27</t>
  </si>
  <si>
    <t>AMTSpr26-C28</t>
  </si>
  <si>
    <t>AMTSpr26-C29</t>
  </si>
  <si>
    <t>AMTSpr26-C30</t>
  </si>
  <si>
    <t>AMTSpr26-C31</t>
  </si>
  <si>
    <t>AMTSpr26-C32</t>
  </si>
  <si>
    <t>AMTSpr26-C33</t>
  </si>
  <si>
    <t>AMTSpr26-C34</t>
  </si>
  <si>
    <t>AMTSpr26-C35</t>
  </si>
  <si>
    <t>AMTSpr26-C36</t>
  </si>
  <si>
    <t>AMTSpr26-C37</t>
  </si>
  <si>
    <t>AMTSpr26-C38</t>
  </si>
  <si>
    <t>AMTSpr26-C39</t>
  </si>
  <si>
    <t>AMTSpr26-C40</t>
  </si>
  <si>
    <t>AMTSpr26-C41</t>
  </si>
  <si>
    <t>AMTSpr26-C42</t>
  </si>
  <si>
    <t>AMTSpr26-C43</t>
  </si>
  <si>
    <t>AMTSpr26-C44</t>
  </si>
  <si>
    <t>AMTSpr26-C45</t>
  </si>
  <si>
    <t>AMTSpr26-C46</t>
  </si>
  <si>
    <t>AMTSpr26-C47</t>
  </si>
  <si>
    <t>AMTSpr26-C48</t>
  </si>
  <si>
    <t>AMTSpr26-C49</t>
  </si>
  <si>
    <t>AMTSpr26-C50</t>
  </si>
  <si>
    <t>AMTSpr26-C51</t>
  </si>
  <si>
    <t>AMTSpr26-C52</t>
  </si>
  <si>
    <t>AMTSpr26-C53</t>
  </si>
  <si>
    <t>AMTSpr26-C54</t>
  </si>
  <si>
    <t>AMTSpr26-C55</t>
  </si>
  <si>
    <t>AMTSpr26-C56</t>
  </si>
  <si>
    <t>AMTSpr26-C57</t>
  </si>
  <si>
    <t>AMTSpr26-C58</t>
  </si>
  <si>
    <t>AMTSpr26-C59</t>
  </si>
  <si>
    <t>AMTSpr26-C60</t>
  </si>
  <si>
    <t>AMTSpr26-C61</t>
  </si>
  <si>
    <t>AMTSpr26-C62</t>
  </si>
  <si>
    <t>AMTSpr26-C63</t>
  </si>
  <si>
    <t>AMTSpr26-C64</t>
  </si>
  <si>
    <t>AMTSpr26-C65</t>
  </si>
  <si>
    <t>AMTSpr26-C66</t>
  </si>
  <si>
    <t>AMTSpr26-C67</t>
  </si>
  <si>
    <t>AMTSpr26-C68</t>
  </si>
  <si>
    <t>AMTSpr26-C69</t>
  </si>
  <si>
    <t>AMTSpr26-C70</t>
  </si>
  <si>
    <t>AMTSpr26-C71</t>
  </si>
  <si>
    <t>AMTSpr26-C72</t>
  </si>
  <si>
    <t>AMTSpr26-C73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</si>
</sst>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$&quot;#,##0.00"/>
  </numFmts>
  <fonts count="50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b/>
      <sz val="28"/>
      <color indexed="8"/>
      <name val="Cambria"/>
      <family val="1"/>
    </font>
    <font>
      <sz val="14"/>
      <color indexed="8"/>
      <name val="Calibri"/>
      <family val="2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sz val="11"/>
      <color indexed="8"/>
      <name val="Arial"/>
      <family val="2"/>
    </font>
    <font>
      <b/>
      <sz val="14"/>
      <color indexed="8"/>
      <name val="Calibri"/>
      <family val="2"/>
    </font>
    <font>
      <b/>
      <sz val="18"/>
      <color indexed="8"/>
      <name val="Calibri"/>
      <family val="2"/>
    </font>
    <font>
      <b/>
      <sz val="22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b/>
      <sz val="20"/>
      <color theme="2"/>
      <name val="Calibri"/>
      <family val="2"/>
      <scheme val="minor"/>
    </font>
    <font>
      <b/>
      <sz val="24"/>
      <name val="Arial"/>
      <family val="2"/>
    </font>
    <font>
      <b/>
      <sz val="36"/>
      <color theme="1"/>
      <name val="Forte"/>
      <family val="4"/>
    </font>
    <font>
      <sz val="10"/>
      <color rgb="FF000000"/>
      <name val="Arial MT"/>
      <family val="2"/>
    </font>
    <font>
      <sz val="20"/>
      <color theme="1"/>
      <name val="Calibri"/>
      <family val="2"/>
      <scheme val="minor"/>
    </font>
    <font>
      <b/>
      <i/>
      <sz val="22"/>
      <color indexed="8"/>
      <name val="Calibri"/>
      <family val="2"/>
    </font>
    <font>
      <b/>
      <i/>
      <sz val="22"/>
      <color theme="2"/>
      <name val="Calibri"/>
      <family val="2"/>
      <scheme val="minor"/>
    </font>
    <font>
      <b/>
      <i/>
      <sz val="22"/>
      <color theme="1"/>
      <name val="Calibri"/>
      <family val="2"/>
      <scheme val="minor"/>
    </font>
    <font>
      <b/>
      <sz val="20"/>
      <color indexed="9"/>
      <name val="Calibri"/>
      <family val="2"/>
    </font>
    <font>
      <b/>
      <sz val="22"/>
      <name val="Arial"/>
      <family val="2"/>
    </font>
    <font>
      <b/>
      <sz val="22"/>
      <color theme="1"/>
      <name val="Calibri"/>
      <family val="2"/>
      <scheme val="minor"/>
    </font>
    <font>
      <b/>
      <sz val="22"/>
      <color rgb="FF000000"/>
      <name val="Calibri"/>
      <family val="2"/>
      <scheme val="minor"/>
    </font>
    <font>
      <b/>
      <sz val="20"/>
      <color indexed="9"/>
      <name val="Calibri"/>
      <family val="2"/>
      <scheme val="minor"/>
    </font>
    <font>
      <b/>
      <i/>
      <sz val="24"/>
      <color theme="0"/>
      <name val="Calibri"/>
      <family val="2"/>
    </font>
    <font>
      <sz val="11"/>
      <color theme="1"/>
      <name val="Tahoma"/>
      <family val="2"/>
    </font>
    <font>
      <b/>
      <sz val="18"/>
      <color indexed="9"/>
      <name val="Calibri"/>
      <family val="2"/>
      <scheme val="minor"/>
    </font>
    <font>
      <sz val="18"/>
      <color theme="1"/>
      <name val="Calibri"/>
      <family val="2"/>
      <scheme val="minor"/>
    </font>
    <font>
      <sz val="18"/>
      <name val="Calibri"/>
      <family val="2"/>
      <scheme val="minor"/>
    </font>
    <font>
      <sz val="18"/>
      <color indexed="8"/>
      <name val="Calibri"/>
      <family val="2"/>
      <scheme val="minor"/>
    </font>
    <font>
      <b/>
      <sz val="18"/>
      <color indexed="8"/>
      <name val="Calibri"/>
      <family val="2"/>
      <scheme val="minor"/>
    </font>
    <font>
      <sz val="11"/>
      <name val="Calibri"/>
      <family val="2"/>
      <scheme val="minor"/>
    </font>
    <font>
      <b/>
      <sz val="22"/>
      <color indexed="9"/>
      <name val="Calibri"/>
      <family val="2"/>
    </font>
    <font>
      <b/>
      <sz val="22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20"/>
      <name val="Calibri"/>
      <family val="2"/>
      <scheme val="minor"/>
    </font>
    <font>
      <b/>
      <sz val="20"/>
      <color indexed="8"/>
      <name val="Calibri"/>
      <family val="2"/>
      <scheme val="minor"/>
    </font>
    <font>
      <b/>
      <sz val="20"/>
      <color rgb="FF000000"/>
      <name val="Calibri"/>
      <family val="2"/>
      <scheme val="minor"/>
    </font>
    <font>
      <sz val="20"/>
      <color rgb="FF000000"/>
      <name val="Calibri"/>
      <family val="2"/>
    </font>
    <font>
      <b/>
      <sz val="18"/>
      <color indexed="9"/>
      <name val="Calibri"/>
      <family val="2"/>
    </font>
    <font>
      <b/>
      <sz val="16"/>
      <name val="Calibri"/>
      <family val="2"/>
      <scheme val="minor"/>
    </font>
    <font>
      <b/>
      <sz val="16"/>
      <color indexed="8"/>
      <name val="Calibri"/>
      <family val="2"/>
      <scheme val="minor"/>
    </font>
    <font>
      <b/>
      <i/>
      <sz val="18"/>
      <color theme="1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-0.249977111117893"/>
        <bgColor indexed="64"/>
      </patternFill>
    </fill>
  </fills>
  <borders count="44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indexed="64"/>
      </right>
      <top style="thin">
        <color rgb="FF000000"/>
      </top>
      <bottom style="thin">
        <color indexed="64"/>
      </bottom>
      <diagonal/>
    </border>
    <border>
      <left/>
      <right/>
      <top style="thin">
        <color rgb="FF000000"/>
      </top>
      <bottom style="thin">
        <color indexed="64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/>
      <right style="thick">
        <color indexed="64"/>
      </right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rgb="FF000000"/>
      </top>
      <bottom style="thin">
        <color rgb="FF000000"/>
      </bottom>
      <diagonal/>
    </border>
    <border>
      <left style="thick">
        <color indexed="64"/>
      </left>
      <right/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indexed="64"/>
      </bottom>
      <diagonal/>
    </border>
    <border>
      <left style="thick">
        <color indexed="64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ck">
        <color indexed="64"/>
      </left>
      <right style="thin">
        <color theme="1"/>
      </right>
      <top style="thin">
        <color theme="1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rgb="FF000000"/>
      </bottom>
      <diagonal/>
    </border>
    <border>
      <left/>
      <right style="thin">
        <color rgb="FF000000"/>
      </right>
      <top style="thin">
        <color indexed="64"/>
      </top>
      <bottom style="thin">
        <color rgb="FF000000"/>
      </bottom>
      <diagonal/>
    </border>
  </borders>
  <cellStyleXfs count="1">
    <xf numFmtId="0" fontId="0" fillId="0" borderId="0"/>
  </cellStyleXfs>
  <cellXfs count="155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6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0" fontId="10" fillId="0" borderId="9" xfId="0" applyFont="1" applyBorder="1" applyAlignment="1">
      <alignment horizontal="center" vertical="center"/>
    </xf>
    <xf numFmtId="0" fontId="12" fillId="4" borderId="2" xfId="0" applyFont="1" applyFill="1" applyBorder="1" applyAlignment="1">
      <alignment horizontal="right" vertical="center"/>
    </xf>
    <xf numFmtId="0" fontId="0" fillId="0" borderId="16" xfId="0" applyBorder="1" applyAlignment="1">
      <alignment horizontal="left" vertical="top" wrapText="1"/>
    </xf>
    <xf numFmtId="0" fontId="0" fillId="7" borderId="20" xfId="0" applyFill="1" applyBorder="1" applyAlignment="1">
      <alignment horizontal="left" vertical="top"/>
    </xf>
    <xf numFmtId="1" fontId="20" fillId="0" borderId="16" xfId="0" applyNumberFormat="1" applyFont="1" applyBorder="1" applyAlignment="1">
      <alignment horizontal="center" vertical="center" shrinkToFit="1"/>
    </xf>
    <xf numFmtId="0" fontId="26" fillId="2" borderId="3" xfId="0" applyFont="1" applyFill="1" applyBorder="1" applyAlignment="1">
      <alignment horizontal="center" vertical="center"/>
    </xf>
    <xf numFmtId="164" fontId="12" fillId="8" borderId="15" xfId="0" applyNumberFormat="1" applyFont="1" applyFill="1" applyBorder="1" applyAlignment="1">
      <alignment horizontal="center" vertical="center"/>
    </xf>
    <xf numFmtId="164" fontId="12" fillId="8" borderId="17" xfId="0" applyNumberFormat="1" applyFont="1" applyFill="1" applyBorder="1" applyAlignment="1">
      <alignment horizontal="center" vertical="center"/>
    </xf>
    <xf numFmtId="164" fontId="12" fillId="0" borderId="5" xfId="0" applyNumberFormat="1" applyFont="1" applyBorder="1" applyAlignment="1">
      <alignment horizontal="center" vertical="center"/>
    </xf>
    <xf numFmtId="164" fontId="28" fillId="0" borderId="16" xfId="0" applyNumberFormat="1" applyFont="1" applyBorder="1" applyAlignment="1">
      <alignment horizontal="center" vertical="center" shrinkToFit="1"/>
    </xf>
    <xf numFmtId="164" fontId="28" fillId="0" borderId="16" xfId="0" applyNumberFormat="1" applyFont="1" applyBorder="1" applyAlignment="1">
      <alignment horizontal="center" vertical="center" wrapText="1"/>
    </xf>
    <xf numFmtId="0" fontId="27" fillId="3" borderId="7" xfId="0" applyFont="1" applyFill="1" applyBorder="1"/>
    <xf numFmtId="0" fontId="27" fillId="0" borderId="0" xfId="0" applyFont="1"/>
    <xf numFmtId="0" fontId="5" fillId="7" borderId="17" xfId="0" applyFont="1" applyFill="1" applyBorder="1" applyAlignment="1">
      <alignment horizontal="center" vertical="center"/>
    </xf>
    <xf numFmtId="1" fontId="20" fillId="7" borderId="20" xfId="0" applyNumberFormat="1" applyFont="1" applyFill="1" applyBorder="1" applyAlignment="1">
      <alignment horizontal="center" vertical="center" shrinkToFit="1"/>
    </xf>
    <xf numFmtId="0" fontId="0" fillId="2" borderId="21" xfId="0" applyFill="1" applyBorder="1" applyAlignment="1">
      <alignment horizontal="center"/>
    </xf>
    <xf numFmtId="0" fontId="0" fillId="2" borderId="22" xfId="0" applyFill="1" applyBorder="1" applyAlignment="1">
      <alignment horizontal="center"/>
    </xf>
    <xf numFmtId="0" fontId="27" fillId="2" borderId="22" xfId="0" applyFont="1" applyFill="1" applyBorder="1" applyAlignment="1">
      <alignment horizontal="center" vertical="center"/>
    </xf>
    <xf numFmtId="0" fontId="0" fillId="2" borderId="22" xfId="0" applyFill="1" applyBorder="1" applyAlignment="1">
      <alignment horizontal="center" vertical="center"/>
    </xf>
    <xf numFmtId="0" fontId="0" fillId="2" borderId="23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/>
    </xf>
    <xf numFmtId="0" fontId="0" fillId="2" borderId="25" xfId="0" applyFill="1" applyBorder="1" applyAlignment="1">
      <alignment horizontal="center" vertical="center"/>
    </xf>
    <xf numFmtId="0" fontId="0" fillId="2" borderId="26" xfId="0" applyFill="1" applyBorder="1" applyAlignment="1">
      <alignment horizontal="center" vertical="center"/>
    </xf>
    <xf numFmtId="0" fontId="0" fillId="2" borderId="28" xfId="0" applyFill="1" applyBorder="1" applyAlignment="1">
      <alignment horizontal="center" vertical="center"/>
    </xf>
    <xf numFmtId="0" fontId="17" fillId="8" borderId="31" xfId="0" applyFont="1" applyFill="1" applyBorder="1" applyAlignment="1">
      <alignment horizontal="center" vertical="center"/>
    </xf>
    <xf numFmtId="164" fontId="11" fillId="8" borderId="30" xfId="0" applyNumberFormat="1" applyFont="1" applyFill="1" applyBorder="1" applyAlignment="1">
      <alignment horizontal="center" vertical="center"/>
    </xf>
    <xf numFmtId="164" fontId="11" fillId="0" borderId="30" xfId="0" applyNumberFormat="1" applyFont="1" applyBorder="1" applyAlignment="1">
      <alignment horizontal="center" vertical="center"/>
    </xf>
    <xf numFmtId="0" fontId="0" fillId="7" borderId="32" xfId="0" applyFill="1" applyBorder="1" applyAlignment="1">
      <alignment horizontal="left" vertical="top" wrapText="1"/>
    </xf>
    <xf numFmtId="0" fontId="5" fillId="8" borderId="29" xfId="0" applyFont="1" applyFill="1" applyBorder="1" applyAlignment="1">
      <alignment horizontal="center" vertical="center"/>
    </xf>
    <xf numFmtId="0" fontId="0" fillId="0" borderId="32" xfId="0" applyBorder="1" applyAlignment="1">
      <alignment horizontal="left" vertical="top" wrapText="1"/>
    </xf>
    <xf numFmtId="0" fontId="5" fillId="7" borderId="33" xfId="0" applyFont="1" applyFill="1" applyBorder="1" applyAlignment="1">
      <alignment horizontal="center" vertical="center"/>
    </xf>
    <xf numFmtId="0" fontId="0" fillId="4" borderId="24" xfId="0" applyFill="1" applyBorder="1"/>
    <xf numFmtId="0" fontId="0" fillId="4" borderId="34" xfId="0" applyFill="1" applyBorder="1"/>
    <xf numFmtId="0" fontId="0" fillId="4" borderId="26" xfId="0" applyFill="1" applyBorder="1"/>
    <xf numFmtId="0" fontId="0" fillId="4" borderId="25" xfId="0" applyFill="1" applyBorder="1"/>
    <xf numFmtId="0" fontId="0" fillId="4" borderId="35" xfId="0" applyFill="1" applyBorder="1"/>
    <xf numFmtId="0" fontId="0" fillId="4" borderId="36" xfId="0" applyFill="1" applyBorder="1"/>
    <xf numFmtId="0" fontId="27" fillId="4" borderId="36" xfId="0" applyFont="1" applyFill="1" applyBorder="1"/>
    <xf numFmtId="0" fontId="0" fillId="4" borderId="37" xfId="0" applyFill="1" applyBorder="1"/>
    <xf numFmtId="0" fontId="25" fillId="9" borderId="27" xfId="0" applyFont="1" applyFill="1" applyBorder="1" applyAlignment="1">
      <alignment horizontal="center" vertical="center"/>
    </xf>
    <xf numFmtId="0" fontId="13" fillId="9" borderId="30" xfId="0" applyFont="1" applyFill="1" applyBorder="1" applyAlignment="1">
      <alignment horizontal="center" vertical="center" wrapText="1"/>
    </xf>
    <xf numFmtId="0" fontId="31" fillId="0" borderId="38" xfId="0" applyFont="1" applyBorder="1" applyAlignment="1">
      <alignment horizontal="center" vertical="center"/>
    </xf>
    <xf numFmtId="0" fontId="33" fillId="0" borderId="38" xfId="0" applyFont="1" applyBorder="1" applyAlignment="1">
      <alignment horizontal="left" vertical="center"/>
    </xf>
    <xf numFmtId="0" fontId="33" fillId="7" borderId="38" xfId="0" applyFont="1" applyFill="1" applyBorder="1" applyAlignment="1">
      <alignment horizontal="left" vertical="center"/>
    </xf>
    <xf numFmtId="0" fontId="34" fillId="0" borderId="16" xfId="0" applyFont="1" applyBorder="1" applyAlignment="1">
      <alignment horizontal="left" vertical="center"/>
    </xf>
    <xf numFmtId="0" fontId="35" fillId="0" borderId="9" xfId="0" applyFont="1" applyBorder="1" applyAlignment="1">
      <alignment horizontal="left" vertical="center"/>
    </xf>
    <xf numFmtId="0" fontId="35" fillId="4" borderId="36" xfId="0" applyFont="1" applyFill="1" applyBorder="1"/>
    <xf numFmtId="0" fontId="35" fillId="0" borderId="0" xfId="0" applyFont="1"/>
    <xf numFmtId="0" fontId="34" fillId="0" borderId="16" xfId="0" applyFont="1" applyBorder="1" applyAlignment="1">
      <alignment horizontal="center" vertical="center" wrapText="1"/>
    </xf>
    <xf numFmtId="0" fontId="36" fillId="0" borderId="9" xfId="0" applyFont="1" applyBorder="1" applyAlignment="1">
      <alignment horizontal="center" vertical="center"/>
    </xf>
    <xf numFmtId="0" fontId="33" fillId="4" borderId="36" xfId="0" applyFont="1" applyFill="1" applyBorder="1"/>
    <xf numFmtId="0" fontId="33" fillId="0" borderId="0" xfId="0" applyFont="1"/>
    <xf numFmtId="0" fontId="37" fillId="0" borderId="38" xfId="0" applyFont="1" applyBorder="1" applyAlignment="1">
      <alignment horizontal="center" vertical="center"/>
    </xf>
    <xf numFmtId="0" fontId="37" fillId="0" borderId="38" xfId="0" applyFont="1" applyBorder="1" applyAlignment="1">
      <alignment horizontal="center" vertical="center" wrapText="1"/>
    </xf>
    <xf numFmtId="0" fontId="37" fillId="0" borderId="39" xfId="0" applyFont="1" applyBorder="1" applyAlignment="1">
      <alignment horizontal="center" vertical="center"/>
    </xf>
    <xf numFmtId="0" fontId="37" fillId="0" borderId="39" xfId="0" applyFont="1" applyBorder="1" applyAlignment="1">
      <alignment horizontal="center" vertical="center" wrapText="1"/>
    </xf>
    <xf numFmtId="1" fontId="34" fillId="0" borderId="38" xfId="0" applyNumberFormat="1" applyFont="1" applyBorder="1" applyAlignment="1">
      <alignment horizontal="center" vertical="center" wrapText="1"/>
    </xf>
    <xf numFmtId="1" fontId="34" fillId="0" borderId="39" xfId="0" applyNumberFormat="1" applyFont="1" applyBorder="1" applyAlignment="1">
      <alignment horizontal="center" vertical="center" wrapText="1"/>
    </xf>
    <xf numFmtId="0" fontId="34" fillId="0" borderId="38" xfId="0" applyFont="1" applyBorder="1" applyAlignment="1">
      <alignment horizontal="left" vertical="center" wrapText="1"/>
    </xf>
    <xf numFmtId="0" fontId="34" fillId="0" borderId="39" xfId="0" applyFont="1" applyBorder="1" applyAlignment="1">
      <alignment horizontal="left" vertical="center" wrapText="1"/>
    </xf>
    <xf numFmtId="1" fontId="33" fillId="0" borderId="38" xfId="0" applyNumberFormat="1" applyFont="1" applyBorder="1" applyAlignment="1">
      <alignment horizontal="center" vertical="center"/>
    </xf>
    <xf numFmtId="1" fontId="33" fillId="7" borderId="38" xfId="0" applyNumberFormat="1" applyFont="1" applyFill="1" applyBorder="1" applyAlignment="1">
      <alignment horizontal="center" vertical="center"/>
    </xf>
    <xf numFmtId="0" fontId="38" fillId="9" borderId="7" xfId="0" applyFont="1" applyFill="1" applyBorder="1" applyAlignment="1">
      <alignment horizontal="center" vertical="center" wrapText="1"/>
    </xf>
    <xf numFmtId="164" fontId="39" fillId="0" borderId="38" xfId="0" applyNumberFormat="1" applyFont="1" applyBorder="1" applyAlignment="1">
      <alignment horizontal="center" vertical="center" wrapText="1"/>
    </xf>
    <xf numFmtId="164" fontId="39" fillId="0" borderId="39" xfId="0" applyNumberFormat="1" applyFont="1" applyBorder="1" applyAlignment="1">
      <alignment horizontal="center" vertical="center" wrapText="1"/>
    </xf>
    <xf numFmtId="0" fontId="8" fillId="3" borderId="8" xfId="0" applyFont="1" applyFill="1" applyBorder="1" applyAlignment="1">
      <alignment horizontal="center" vertical="center" wrapText="1"/>
    </xf>
    <xf numFmtId="0" fontId="34" fillId="0" borderId="16" xfId="0" applyFont="1" applyBorder="1" applyAlignment="1">
      <alignment horizontal="left" vertical="center" wrapText="1"/>
    </xf>
    <xf numFmtId="0" fontId="21" fillId="7" borderId="9" xfId="0" applyFont="1" applyFill="1" applyBorder="1" applyAlignment="1">
      <alignment horizontal="center" vertical="center"/>
    </xf>
    <xf numFmtId="0" fontId="41" fillId="0" borderId="38" xfId="0" applyFont="1" applyBorder="1" applyAlignment="1">
      <alignment horizontal="center" vertical="center"/>
    </xf>
    <xf numFmtId="0" fontId="41" fillId="7" borderId="38" xfId="0" applyFont="1" applyFill="1" applyBorder="1" applyAlignment="1">
      <alignment horizontal="center" vertical="center"/>
    </xf>
    <xf numFmtId="1" fontId="42" fillId="0" borderId="38" xfId="0" applyNumberFormat="1" applyFont="1" applyBorder="1" applyAlignment="1">
      <alignment horizontal="center" vertical="center" wrapText="1"/>
    </xf>
    <xf numFmtId="1" fontId="42" fillId="0" borderId="39" xfId="0" applyNumberFormat="1" applyFont="1" applyBorder="1" applyAlignment="1">
      <alignment horizontal="center" vertical="center" wrapText="1"/>
    </xf>
    <xf numFmtId="0" fontId="43" fillId="8" borderId="18" xfId="0" applyFont="1" applyFill="1" applyBorder="1" applyAlignment="1">
      <alignment horizontal="center" vertical="center" wrapText="1"/>
    </xf>
    <xf numFmtId="1" fontId="44" fillId="0" borderId="19" xfId="0" applyNumberFormat="1" applyFont="1" applyBorder="1" applyAlignment="1">
      <alignment horizontal="center" vertical="center" shrinkToFit="1"/>
    </xf>
    <xf numFmtId="1" fontId="45" fillId="0" borderId="16" xfId="0" applyNumberFormat="1" applyFont="1" applyBorder="1" applyAlignment="1">
      <alignment horizontal="center" vertical="center" shrinkToFit="1"/>
    </xf>
    <xf numFmtId="1" fontId="43" fillId="0" borderId="9" xfId="0" applyNumberFormat="1" applyFont="1" applyBorder="1" applyAlignment="1">
      <alignment horizontal="center" vertical="center" wrapText="1"/>
    </xf>
    <xf numFmtId="0" fontId="41" fillId="4" borderId="36" xfId="0" applyFont="1" applyFill="1" applyBorder="1" applyAlignment="1">
      <alignment horizontal="center"/>
    </xf>
    <xf numFmtId="0" fontId="41" fillId="0" borderId="0" xfId="0" applyFont="1" applyAlignment="1">
      <alignment horizontal="center"/>
    </xf>
    <xf numFmtId="0" fontId="0" fillId="2" borderId="0" xfId="0" applyFill="1" applyBorder="1" applyAlignment="1">
      <alignment horizontal="center"/>
    </xf>
    <xf numFmtId="0" fontId="27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33" fillId="2" borderId="0" xfId="0" applyFont="1" applyFill="1" applyBorder="1"/>
    <xf numFmtId="0" fontId="27" fillId="2" borderId="0" xfId="0" applyFont="1" applyFill="1" applyBorder="1"/>
    <xf numFmtId="0" fontId="25" fillId="9" borderId="0" xfId="0" applyFont="1" applyFill="1" applyBorder="1" applyAlignment="1">
      <alignment horizontal="center" vertical="center"/>
    </xf>
    <xf numFmtId="0" fontId="31" fillId="0" borderId="40" xfId="0" applyFont="1" applyBorder="1"/>
    <xf numFmtId="0" fontId="0" fillId="0" borderId="40" xfId="0" applyBorder="1"/>
    <xf numFmtId="0" fontId="31" fillId="7" borderId="40" xfId="0" applyFont="1" applyFill="1" applyBorder="1"/>
    <xf numFmtId="2" fontId="37" fillId="0" borderId="40" xfId="0" applyNumberFormat="1" applyFont="1" applyBorder="1" applyAlignment="1">
      <alignment horizontal="center" vertical="center" wrapText="1"/>
    </xf>
    <xf numFmtId="2" fontId="37" fillId="0" borderId="40" xfId="0" applyNumberFormat="1" applyFont="1" applyBorder="1" applyAlignment="1" applyProtection="1">
      <alignment horizontal="left" vertical="top" wrapText="1"/>
      <protection locked="0"/>
    </xf>
    <xf numFmtId="2" fontId="37" fillId="0" borderId="41" xfId="0" applyNumberFormat="1" applyFont="1" applyBorder="1" applyAlignment="1" applyProtection="1">
      <alignment horizontal="left" vertical="top" wrapText="1"/>
      <protection locked="0"/>
    </xf>
    <xf numFmtId="0" fontId="40" fillId="7" borderId="33" xfId="0" applyFont="1" applyFill="1" applyBorder="1" applyAlignment="1" applyProtection="1">
      <alignment horizontal="left" vertical="top" wrapText="1"/>
      <protection locked="0"/>
    </xf>
    <xf numFmtId="0" fontId="40" fillId="7" borderId="31" xfId="0" applyFont="1" applyFill="1" applyBorder="1" applyAlignment="1" applyProtection="1">
      <alignment horizontal="left" vertical="top" wrapText="1"/>
      <protection locked="0"/>
    </xf>
    <xf numFmtId="0" fontId="40" fillId="7" borderId="42" xfId="0" applyFont="1" applyFill="1" applyBorder="1" applyAlignment="1" applyProtection="1">
      <alignment horizontal="left" vertical="top" wrapText="1"/>
      <protection locked="0"/>
    </xf>
    <xf numFmtId="0" fontId="21" fillId="7" borderId="33" xfId="0" applyFont="1" applyFill="1" applyBorder="1" applyAlignment="1">
      <alignment horizontal="left" vertical="top"/>
    </xf>
    <xf numFmtId="0" fontId="21" fillId="7" borderId="31" xfId="0" applyFont="1" applyFill="1" applyBorder="1" applyAlignment="1">
      <alignment horizontal="left" vertical="top"/>
    </xf>
    <xf numFmtId="0" fontId="21" fillId="7" borderId="42" xfId="0" applyFont="1" applyFill="1" applyBorder="1" applyAlignment="1">
      <alignment horizontal="left" vertical="top"/>
    </xf>
    <xf numFmtId="0" fontId="0" fillId="0" borderId="24" xfId="0" applyBorder="1" applyAlignment="1">
      <alignment horizontal="left" vertical="top"/>
    </xf>
    <xf numFmtId="0" fontId="0" fillId="4" borderId="0" xfId="0" applyFill="1" applyBorder="1"/>
    <xf numFmtId="0" fontId="33" fillId="4" borderId="0" xfId="0" applyFont="1" applyFill="1" applyBorder="1"/>
    <xf numFmtId="0" fontId="35" fillId="4" borderId="0" xfId="0" applyFont="1" applyFill="1" applyBorder="1"/>
    <xf numFmtId="0" fontId="41" fillId="4" borderId="0" xfId="0" applyFont="1" applyFill="1" applyBorder="1" applyAlignment="1">
      <alignment horizontal="center"/>
    </xf>
    <xf numFmtId="0" fontId="27" fillId="4" borderId="0" xfId="0" applyFont="1" applyFill="1" applyBorder="1"/>
    <xf numFmtId="0" fontId="33" fillId="7" borderId="9" xfId="0" applyFont="1" applyFill="1" applyBorder="1" applyAlignment="1">
      <alignment vertical="center"/>
    </xf>
    <xf numFmtId="0" fontId="34" fillId="7" borderId="9" xfId="0" applyFont="1" applyFill="1" applyBorder="1" applyAlignment="1">
      <alignment vertical="center"/>
    </xf>
    <xf numFmtId="0" fontId="0" fillId="7" borderId="43" xfId="0" applyFill="1" applyBorder="1" applyAlignment="1">
      <alignment horizontal="left" vertical="top"/>
    </xf>
    <xf numFmtId="0" fontId="49" fillId="0" borderId="38" xfId="0" applyFont="1" applyBorder="1" applyAlignment="1">
      <alignment horizontal="center" vertical="center" wrapText="1"/>
    </xf>
    <xf numFmtId="0" fontId="33" fillId="7" borderId="9" xfId="0" applyFont="1" applyFill="1" applyBorder="1" applyAlignment="1">
      <alignment vertical="center" wrapText="1"/>
    </xf>
    <xf numFmtId="1" fontId="4" fillId="3" borderId="8" xfId="0" applyNumberFormat="1" applyFont="1" applyFill="1" applyBorder="1" applyAlignment="1">
      <alignment horizontal="center" vertical="center"/>
    </xf>
    <xf numFmtId="1" fontId="4" fillId="3" borderId="11" xfId="0" applyNumberFormat="1" applyFont="1" applyFill="1" applyBorder="1" applyAlignment="1">
      <alignment horizontal="center" vertical="center"/>
    </xf>
    <xf numFmtId="0" fontId="47" fillId="3" borderId="8" xfId="0" applyFont="1" applyFill="1" applyBorder="1" applyAlignment="1">
      <alignment horizontal="center" vertical="center" wrapText="1"/>
    </xf>
    <xf numFmtId="0" fontId="48" fillId="3" borderId="8" xfId="0" applyFont="1" applyFill="1" applyBorder="1" applyAlignment="1">
      <alignment horizontal="center" vertical="center" wrapText="1"/>
    </xf>
    <xf numFmtId="0" fontId="18" fillId="2" borderId="22" xfId="0" applyFont="1" applyFill="1" applyBorder="1" applyAlignment="1">
      <alignment horizontal="center" vertical="center"/>
    </xf>
    <xf numFmtId="0" fontId="14" fillId="2" borderId="0" xfId="0" applyFont="1" applyFill="1" applyBorder="1" applyAlignment="1">
      <alignment horizontal="center" vertical="center"/>
    </xf>
    <xf numFmtId="0" fontId="46" fillId="5" borderId="10" xfId="0" applyFont="1" applyFill="1" applyBorder="1" applyAlignment="1">
      <alignment horizontal="center" vertical="center"/>
    </xf>
    <xf numFmtId="0" fontId="46" fillId="5" borderId="11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9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16" fillId="2" borderId="4" xfId="0" applyFont="1" applyFill="1" applyBorder="1" applyAlignment="1">
      <alignment horizontal="center" vertical="center" wrapText="1"/>
    </xf>
    <xf numFmtId="0" fontId="15" fillId="0" borderId="4" xfId="0" applyFont="1" applyBorder="1" applyAlignment="1">
      <alignment wrapText="1"/>
    </xf>
    <xf numFmtId="0" fontId="15" fillId="0" borderId="3" xfId="0" applyFont="1" applyBorder="1" applyAlignment="1">
      <alignment wrapText="1"/>
    </xf>
    <xf numFmtId="0" fontId="32" fillId="5" borderId="10" xfId="0" applyFont="1" applyFill="1" applyBorder="1" applyAlignment="1">
      <alignment horizontal="center" vertical="center"/>
    </xf>
    <xf numFmtId="0" fontId="32" fillId="5" borderId="11" xfId="0" applyFont="1" applyFill="1" applyBorder="1" applyAlignment="1">
      <alignment horizontal="center" vertical="center"/>
    </xf>
    <xf numFmtId="0" fontId="29" fillId="3" borderId="13" xfId="0" applyFont="1" applyFill="1" applyBorder="1" applyAlignment="1">
      <alignment horizontal="left" vertical="center"/>
    </xf>
    <xf numFmtId="0" fontId="21" fillId="3" borderId="6" xfId="0" applyFont="1" applyFill="1" applyBorder="1"/>
    <xf numFmtId="0" fontId="13" fillId="5" borderId="30" xfId="0" applyFont="1" applyFill="1" applyBorder="1" applyAlignment="1">
      <alignment horizontal="center" vertical="center" wrapText="1"/>
    </xf>
    <xf numFmtId="0" fontId="29" fillId="3" borderId="12" xfId="0" applyFont="1" applyFill="1" applyBorder="1" applyAlignment="1">
      <alignment horizontal="left" vertical="center"/>
    </xf>
    <xf numFmtId="0" fontId="21" fillId="3" borderId="2" xfId="0" applyFont="1" applyFill="1" applyBorder="1"/>
    <xf numFmtId="0" fontId="46" fillId="5" borderId="5" xfId="0" applyFont="1" applyFill="1" applyBorder="1" applyAlignment="1">
      <alignment horizontal="center" vertical="center" wrapText="1"/>
    </xf>
    <xf numFmtId="0" fontId="32" fillId="5" borderId="10" xfId="0" applyFont="1" applyFill="1" applyBorder="1" applyAlignment="1">
      <alignment horizontal="center" vertical="center" wrapText="1"/>
    </xf>
    <xf numFmtId="0" fontId="32" fillId="5" borderId="11" xfId="0" applyFont="1" applyFill="1" applyBorder="1" applyAlignment="1">
      <alignment horizontal="center" vertical="center" wrapText="1"/>
    </xf>
    <xf numFmtId="0" fontId="30" fillId="9" borderId="7" xfId="0" applyFont="1" applyFill="1" applyBorder="1" applyAlignment="1">
      <alignment horizontal="center" vertical="center"/>
    </xf>
    <xf numFmtId="0" fontId="22" fillId="8" borderId="18" xfId="0" applyFont="1" applyFill="1" applyBorder="1" applyAlignment="1">
      <alignment horizontal="center" vertical="center"/>
    </xf>
    <xf numFmtId="0" fontId="19" fillId="2" borderId="24" xfId="0" applyFont="1" applyFill="1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9" fillId="2" borderId="27" xfId="0" applyFont="1" applyFill="1" applyBorder="1" applyAlignment="1">
      <alignment horizontal="center" vertical="center"/>
    </xf>
    <xf numFmtId="0" fontId="19" fillId="2" borderId="3" xfId="0" applyFont="1" applyFill="1" applyBorder="1" applyAlignment="1">
      <alignment horizontal="center" vertical="center"/>
    </xf>
    <xf numFmtId="0" fontId="29" fillId="3" borderId="14" xfId="0" applyFont="1" applyFill="1" applyBorder="1" applyAlignment="1">
      <alignment vertical="center"/>
    </xf>
    <xf numFmtId="0" fontId="21" fillId="3" borderId="4" xfId="0" applyFont="1" applyFill="1" applyBorder="1"/>
    <xf numFmtId="0" fontId="7" fillId="2" borderId="3" xfId="0" applyFont="1" applyFill="1" applyBorder="1" applyAlignment="1">
      <alignment horizontal="center" vertical="center"/>
    </xf>
    <xf numFmtId="0" fontId="24" fillId="8" borderId="4" xfId="0" applyFont="1" applyFill="1" applyBorder="1" applyAlignment="1">
      <alignment horizontal="center" vertical="center"/>
    </xf>
    <xf numFmtId="0" fontId="23" fillId="8" borderId="4" xfId="0" applyFont="1" applyFill="1" applyBorder="1" applyAlignment="1">
      <alignment horizontal="center" vertical="center"/>
    </xf>
    <xf numFmtId="0" fontId="46" fillId="5" borderId="29" xfId="0" applyFont="1" applyFill="1" applyBorder="1" applyAlignment="1">
      <alignment horizontal="center" vertical="center"/>
    </xf>
    <xf numFmtId="0" fontId="46" fillId="5" borderId="1" xfId="0" applyFont="1" applyFill="1" applyBorder="1" applyAlignment="1">
      <alignment horizontal="center" vertical="center"/>
    </xf>
    <xf numFmtId="0" fontId="46" fillId="5" borderId="27" xfId="0" applyFont="1" applyFill="1" applyBorder="1" applyAlignment="1">
      <alignment horizontal="center" vertical="center"/>
    </xf>
    <xf numFmtId="0" fontId="46" fillId="5" borderId="6" xfId="0" applyFont="1" applyFill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emf"/><Relationship Id="rId21" Type="http://schemas.openxmlformats.org/officeDocument/2006/relationships/image" Target="../media/image21.jpg"/><Relationship Id="rId42" Type="http://schemas.openxmlformats.org/officeDocument/2006/relationships/image" Target="../media/image42.jpg"/><Relationship Id="rId63" Type="http://schemas.openxmlformats.org/officeDocument/2006/relationships/image" Target="../media/image63.jpeg"/><Relationship Id="rId84" Type="http://schemas.openxmlformats.org/officeDocument/2006/relationships/image" Target="../media/image84.emf"/><Relationship Id="rId138" Type="http://schemas.openxmlformats.org/officeDocument/2006/relationships/image" Target="../media/image138.emf"/><Relationship Id="rId107" Type="http://schemas.openxmlformats.org/officeDocument/2006/relationships/image" Target="../media/image107.emf"/><Relationship Id="rId11" Type="http://schemas.openxmlformats.org/officeDocument/2006/relationships/image" Target="../media/image11.jp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emf"/><Relationship Id="rId128" Type="http://schemas.openxmlformats.org/officeDocument/2006/relationships/image" Target="../media/image128.emf"/><Relationship Id="rId5" Type="http://schemas.openxmlformats.org/officeDocument/2006/relationships/image" Target="../media/image5.jpg"/><Relationship Id="rId90" Type="http://schemas.openxmlformats.org/officeDocument/2006/relationships/image" Target="../media/image90.emf"/><Relationship Id="rId95" Type="http://schemas.openxmlformats.org/officeDocument/2006/relationships/image" Target="../media/image95.emf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64" Type="http://schemas.openxmlformats.org/officeDocument/2006/relationships/image" Target="../media/image64.emf"/><Relationship Id="rId69" Type="http://schemas.openxmlformats.org/officeDocument/2006/relationships/image" Target="../media/image69.png"/><Relationship Id="rId113" Type="http://schemas.openxmlformats.org/officeDocument/2006/relationships/image" Target="../media/image113.emf"/><Relationship Id="rId118" Type="http://schemas.openxmlformats.org/officeDocument/2006/relationships/image" Target="../media/image118.emf"/><Relationship Id="rId134" Type="http://schemas.openxmlformats.org/officeDocument/2006/relationships/image" Target="../media/image134.emf"/><Relationship Id="rId139" Type="http://schemas.openxmlformats.org/officeDocument/2006/relationships/image" Target="../media/image139.emf"/><Relationship Id="rId80" Type="http://schemas.openxmlformats.org/officeDocument/2006/relationships/image" Target="../media/image80.emf"/><Relationship Id="rId85" Type="http://schemas.openxmlformats.org/officeDocument/2006/relationships/image" Target="../media/image85.emf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59" Type="http://schemas.openxmlformats.org/officeDocument/2006/relationships/image" Target="../media/image59.jpeg"/><Relationship Id="rId103" Type="http://schemas.openxmlformats.org/officeDocument/2006/relationships/image" Target="../media/image103.emf"/><Relationship Id="rId108" Type="http://schemas.openxmlformats.org/officeDocument/2006/relationships/image" Target="../media/image108.emf"/><Relationship Id="rId124" Type="http://schemas.openxmlformats.org/officeDocument/2006/relationships/image" Target="../media/image124.emf"/><Relationship Id="rId129" Type="http://schemas.openxmlformats.org/officeDocument/2006/relationships/image" Target="../media/image129.emf"/><Relationship Id="rId54" Type="http://schemas.openxmlformats.org/officeDocument/2006/relationships/image" Target="../media/image54.jpg"/><Relationship Id="rId70" Type="http://schemas.openxmlformats.org/officeDocument/2006/relationships/image" Target="../media/image70.png"/><Relationship Id="rId75" Type="http://schemas.openxmlformats.org/officeDocument/2006/relationships/image" Target="../media/image75.emf"/><Relationship Id="rId91" Type="http://schemas.openxmlformats.org/officeDocument/2006/relationships/image" Target="../media/image91.emf"/><Relationship Id="rId96" Type="http://schemas.openxmlformats.org/officeDocument/2006/relationships/image" Target="../media/image96.emf"/><Relationship Id="rId140" Type="http://schemas.openxmlformats.org/officeDocument/2006/relationships/image" Target="../media/image140.jpeg"/><Relationship Id="rId145" Type="http://schemas.openxmlformats.org/officeDocument/2006/relationships/image" Target="../media/image145.png"/><Relationship Id="rId1" Type="http://schemas.openxmlformats.org/officeDocument/2006/relationships/image" Target="../media/image1.png"/><Relationship Id="rId6" Type="http://schemas.openxmlformats.org/officeDocument/2006/relationships/image" Target="../media/image6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49" Type="http://schemas.openxmlformats.org/officeDocument/2006/relationships/image" Target="../media/image49.jpg"/><Relationship Id="rId114" Type="http://schemas.openxmlformats.org/officeDocument/2006/relationships/image" Target="../media/image114.emf"/><Relationship Id="rId119" Type="http://schemas.openxmlformats.org/officeDocument/2006/relationships/image" Target="../media/image119.emf"/><Relationship Id="rId44" Type="http://schemas.openxmlformats.org/officeDocument/2006/relationships/image" Target="../media/image44.jpg"/><Relationship Id="rId60" Type="http://schemas.openxmlformats.org/officeDocument/2006/relationships/image" Target="../media/image60.png"/><Relationship Id="rId65" Type="http://schemas.openxmlformats.org/officeDocument/2006/relationships/image" Target="../media/image65.emf"/><Relationship Id="rId81" Type="http://schemas.openxmlformats.org/officeDocument/2006/relationships/image" Target="../media/image81.emf"/><Relationship Id="rId86" Type="http://schemas.openxmlformats.org/officeDocument/2006/relationships/image" Target="../media/image86.emf"/><Relationship Id="rId130" Type="http://schemas.openxmlformats.org/officeDocument/2006/relationships/image" Target="../media/image130.emf"/><Relationship Id="rId135" Type="http://schemas.openxmlformats.org/officeDocument/2006/relationships/image" Target="../media/image135.emf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image" Target="../media/image39.jpg"/><Relationship Id="rId109" Type="http://schemas.openxmlformats.org/officeDocument/2006/relationships/image" Target="../media/image109.emf"/><Relationship Id="rId34" Type="http://schemas.openxmlformats.org/officeDocument/2006/relationships/image" Target="../media/image34.jpg"/><Relationship Id="rId50" Type="http://schemas.openxmlformats.org/officeDocument/2006/relationships/image" Target="../media/image50.jpg"/><Relationship Id="rId55" Type="http://schemas.openxmlformats.org/officeDocument/2006/relationships/image" Target="../media/image55.jpg"/><Relationship Id="rId76" Type="http://schemas.openxmlformats.org/officeDocument/2006/relationships/image" Target="../media/image76.emf"/><Relationship Id="rId97" Type="http://schemas.openxmlformats.org/officeDocument/2006/relationships/image" Target="../media/image97.emf"/><Relationship Id="rId104" Type="http://schemas.openxmlformats.org/officeDocument/2006/relationships/image" Target="../media/image104.emf"/><Relationship Id="rId120" Type="http://schemas.openxmlformats.org/officeDocument/2006/relationships/image" Target="../media/image120.emf"/><Relationship Id="rId125" Type="http://schemas.openxmlformats.org/officeDocument/2006/relationships/image" Target="../media/image125.emf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7" Type="http://schemas.openxmlformats.org/officeDocument/2006/relationships/image" Target="../media/image7.jpg"/><Relationship Id="rId71" Type="http://schemas.openxmlformats.org/officeDocument/2006/relationships/image" Target="../media/image71.png"/><Relationship Id="rId92" Type="http://schemas.openxmlformats.org/officeDocument/2006/relationships/image" Target="../media/image92.emf"/><Relationship Id="rId2" Type="http://schemas.openxmlformats.org/officeDocument/2006/relationships/image" Target="../media/image2.jpg"/><Relationship Id="rId29" Type="http://schemas.openxmlformats.org/officeDocument/2006/relationships/image" Target="../media/image29.jpg"/><Relationship Id="rId24" Type="http://schemas.openxmlformats.org/officeDocument/2006/relationships/image" Target="../media/image24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66" Type="http://schemas.openxmlformats.org/officeDocument/2006/relationships/image" Target="../media/image66.png"/><Relationship Id="rId87" Type="http://schemas.openxmlformats.org/officeDocument/2006/relationships/image" Target="../media/image87.emf"/><Relationship Id="rId110" Type="http://schemas.openxmlformats.org/officeDocument/2006/relationships/image" Target="../media/image110.emf"/><Relationship Id="rId115" Type="http://schemas.openxmlformats.org/officeDocument/2006/relationships/image" Target="../media/image115.emf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61" Type="http://schemas.openxmlformats.org/officeDocument/2006/relationships/image" Target="../media/image61.jpeg"/><Relationship Id="rId82" Type="http://schemas.openxmlformats.org/officeDocument/2006/relationships/image" Target="../media/image82.emf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56" Type="http://schemas.openxmlformats.org/officeDocument/2006/relationships/image" Target="../media/image56.jpg"/><Relationship Id="rId77" Type="http://schemas.openxmlformats.org/officeDocument/2006/relationships/image" Target="../media/image77.emf"/><Relationship Id="rId100" Type="http://schemas.openxmlformats.org/officeDocument/2006/relationships/image" Target="../media/image100.emf"/><Relationship Id="rId105" Type="http://schemas.openxmlformats.org/officeDocument/2006/relationships/image" Target="../media/image105.emf"/><Relationship Id="rId126" Type="http://schemas.openxmlformats.org/officeDocument/2006/relationships/image" Target="../media/image126.emf"/><Relationship Id="rId147" Type="http://schemas.openxmlformats.org/officeDocument/2006/relationships/image" Target="../media/image147.png"/><Relationship Id="rId8" Type="http://schemas.openxmlformats.org/officeDocument/2006/relationships/image" Target="../media/image8.jpg"/><Relationship Id="rId51" Type="http://schemas.openxmlformats.org/officeDocument/2006/relationships/image" Target="../media/image51.jpg"/><Relationship Id="rId72" Type="http://schemas.openxmlformats.org/officeDocument/2006/relationships/image" Target="../media/image72.emf"/><Relationship Id="rId93" Type="http://schemas.openxmlformats.org/officeDocument/2006/relationships/image" Target="../media/image93.emf"/><Relationship Id="rId98" Type="http://schemas.openxmlformats.org/officeDocument/2006/relationships/image" Target="../media/image98.emf"/><Relationship Id="rId121" Type="http://schemas.openxmlformats.org/officeDocument/2006/relationships/image" Target="../media/image121.emf"/><Relationship Id="rId142" Type="http://schemas.openxmlformats.org/officeDocument/2006/relationships/image" Target="../media/image142.png"/><Relationship Id="rId3" Type="http://schemas.openxmlformats.org/officeDocument/2006/relationships/image" Target="../media/image3.jpg"/><Relationship Id="rId25" Type="http://schemas.openxmlformats.org/officeDocument/2006/relationships/image" Target="../media/image25.jpg"/><Relationship Id="rId46" Type="http://schemas.openxmlformats.org/officeDocument/2006/relationships/image" Target="../media/image46.jpg"/><Relationship Id="rId67" Type="http://schemas.openxmlformats.org/officeDocument/2006/relationships/image" Target="../media/image67.png"/><Relationship Id="rId116" Type="http://schemas.openxmlformats.org/officeDocument/2006/relationships/image" Target="../media/image116.emf"/><Relationship Id="rId137" Type="http://schemas.openxmlformats.org/officeDocument/2006/relationships/image" Target="../media/image137.emf"/><Relationship Id="rId20" Type="http://schemas.openxmlformats.org/officeDocument/2006/relationships/image" Target="../media/image20.jpg"/><Relationship Id="rId41" Type="http://schemas.openxmlformats.org/officeDocument/2006/relationships/image" Target="../media/image41.jpg"/><Relationship Id="rId62" Type="http://schemas.openxmlformats.org/officeDocument/2006/relationships/image" Target="../media/image62.jpeg"/><Relationship Id="rId83" Type="http://schemas.openxmlformats.org/officeDocument/2006/relationships/image" Target="../media/image83.emf"/><Relationship Id="rId88" Type="http://schemas.openxmlformats.org/officeDocument/2006/relationships/image" Target="../media/image88.emf"/><Relationship Id="rId111" Type="http://schemas.openxmlformats.org/officeDocument/2006/relationships/image" Target="../media/image111.emf"/><Relationship Id="rId132" Type="http://schemas.openxmlformats.org/officeDocument/2006/relationships/image" Target="../media/image132.emf"/><Relationship Id="rId15" Type="http://schemas.openxmlformats.org/officeDocument/2006/relationships/image" Target="../media/image15.jpg"/><Relationship Id="rId36" Type="http://schemas.openxmlformats.org/officeDocument/2006/relationships/image" Target="../media/image36.jpg"/><Relationship Id="rId57" Type="http://schemas.openxmlformats.org/officeDocument/2006/relationships/image" Target="../media/image57.jpg"/><Relationship Id="rId106" Type="http://schemas.openxmlformats.org/officeDocument/2006/relationships/image" Target="../media/image106.emf"/><Relationship Id="rId127" Type="http://schemas.openxmlformats.org/officeDocument/2006/relationships/image" Target="../media/image127.emf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emf"/><Relationship Id="rId78" Type="http://schemas.openxmlformats.org/officeDocument/2006/relationships/image" Target="../media/image78.emf"/><Relationship Id="rId94" Type="http://schemas.openxmlformats.org/officeDocument/2006/relationships/image" Target="../media/image94.emf"/><Relationship Id="rId99" Type="http://schemas.openxmlformats.org/officeDocument/2006/relationships/image" Target="../media/image99.emf"/><Relationship Id="rId101" Type="http://schemas.openxmlformats.org/officeDocument/2006/relationships/image" Target="../media/image101.emf"/><Relationship Id="rId122" Type="http://schemas.openxmlformats.org/officeDocument/2006/relationships/image" Target="../media/image122.emf"/><Relationship Id="rId143" Type="http://schemas.openxmlformats.org/officeDocument/2006/relationships/image" Target="../media/image143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26" Type="http://schemas.openxmlformats.org/officeDocument/2006/relationships/image" Target="../media/image26.jpg"/><Relationship Id="rId47" Type="http://schemas.openxmlformats.org/officeDocument/2006/relationships/image" Target="../media/image47.jpg"/><Relationship Id="rId68" Type="http://schemas.openxmlformats.org/officeDocument/2006/relationships/image" Target="../media/image68.png"/><Relationship Id="rId89" Type="http://schemas.openxmlformats.org/officeDocument/2006/relationships/image" Target="../media/image89.emf"/><Relationship Id="rId112" Type="http://schemas.openxmlformats.org/officeDocument/2006/relationships/image" Target="../media/image112.emf"/><Relationship Id="rId133" Type="http://schemas.openxmlformats.org/officeDocument/2006/relationships/image" Target="../media/image133.emf"/><Relationship Id="rId16" Type="http://schemas.openxmlformats.org/officeDocument/2006/relationships/image" Target="../media/image16.jpg"/><Relationship Id="rId37" Type="http://schemas.openxmlformats.org/officeDocument/2006/relationships/image" Target="../media/image37.jpg"/><Relationship Id="rId58" Type="http://schemas.openxmlformats.org/officeDocument/2006/relationships/image" Target="../media/image58.png"/><Relationship Id="rId79" Type="http://schemas.openxmlformats.org/officeDocument/2006/relationships/image" Target="../media/image79.emf"/><Relationship Id="rId102" Type="http://schemas.openxmlformats.org/officeDocument/2006/relationships/image" Target="../media/image102.emf"/><Relationship Id="rId123" Type="http://schemas.openxmlformats.org/officeDocument/2006/relationships/image" Target="../media/image123.emf"/><Relationship Id="rId144" Type="http://schemas.openxmlformats.org/officeDocument/2006/relationships/image" Target="../media/image144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898072</xdr:colOff>
      <xdr:row>0</xdr:row>
      <xdr:rowOff>68035</xdr:rowOff>
    </xdr:from>
    <xdr:ext cx="3551464" cy="1620000"/>
    <xdr:pic>
      <xdr:nvPicPr>
        <xdr:cNvPr id="6" name="image1.png">
          <a:extLst>
            <a:ext uri="{FF2B5EF4-FFF2-40B4-BE49-F238E27FC236}">
              <a16:creationId xmlns:a16="http://schemas.microsoft.com/office/drawing/2014/main" id="{08E1ADF1-57BC-49F9-9A43-C45D2D949A7D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98072" y="68035"/>
          <a:ext cx="3551464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401652</xdr:colOff>
      <xdr:row>36</xdr:row>
      <xdr:rowOff>139992</xdr:rowOff>
    </xdr:from>
    <xdr:ext cx="1609110" cy="1620000"/>
    <xdr:pic>
      <xdr:nvPicPr>
        <xdr:cNvPr id="223" name="image5.jpg" title="รูปภาพ">
          <a:extLst>
            <a:ext uri="{FF2B5EF4-FFF2-40B4-BE49-F238E27FC236}">
              <a16:creationId xmlns:a16="http://schemas.microsoft.com/office/drawing/2014/main" id="{BCBF61F2-24CF-48B9-A847-EF9A9D597386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01652" y="50282313"/>
          <a:ext cx="160911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387644</xdr:colOff>
      <xdr:row>44</xdr:row>
      <xdr:rowOff>117020</xdr:rowOff>
    </xdr:from>
    <xdr:ext cx="1620000" cy="1620000"/>
    <xdr:pic>
      <xdr:nvPicPr>
        <xdr:cNvPr id="224" name="image88.jpg" title="รูปภาพ">
          <a:extLst>
            <a:ext uri="{FF2B5EF4-FFF2-40B4-BE49-F238E27FC236}">
              <a16:creationId xmlns:a16="http://schemas.microsoft.com/office/drawing/2014/main" id="{9C0BEBC6-E26F-4B3A-869C-6ED6BAB717FD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87644" y="65499341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411177</xdr:colOff>
      <xdr:row>42</xdr:row>
      <xdr:rowOff>139992</xdr:rowOff>
    </xdr:from>
    <xdr:ext cx="1642815" cy="1620000"/>
    <xdr:pic>
      <xdr:nvPicPr>
        <xdr:cNvPr id="225" name="image1.jpg" title="รูปภาพ">
          <a:extLst>
            <a:ext uri="{FF2B5EF4-FFF2-40B4-BE49-F238E27FC236}">
              <a16:creationId xmlns:a16="http://schemas.microsoft.com/office/drawing/2014/main" id="{1E0BCA38-2D5C-4B89-942E-A30DE5A4A40E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411177" y="61712313"/>
          <a:ext cx="1642815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357089</xdr:colOff>
      <xdr:row>12</xdr:row>
      <xdr:rowOff>104952</xdr:rowOff>
    </xdr:from>
    <xdr:ext cx="1620000" cy="1620000"/>
    <xdr:pic>
      <xdr:nvPicPr>
        <xdr:cNvPr id="226" name="image44.jpg">
          <a:extLst>
            <a:ext uri="{FF2B5EF4-FFF2-40B4-BE49-F238E27FC236}">
              <a16:creationId xmlns:a16="http://schemas.microsoft.com/office/drawing/2014/main" id="{59079242-B43C-48B6-8404-F2B6AE1ACE9E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57089" y="4545983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368995</xdr:colOff>
      <xdr:row>14</xdr:row>
      <xdr:rowOff>171288</xdr:rowOff>
    </xdr:from>
    <xdr:ext cx="1620000" cy="1620000"/>
    <xdr:pic>
      <xdr:nvPicPr>
        <xdr:cNvPr id="244" name="image3.jpg">
          <a:extLst>
            <a:ext uri="{FF2B5EF4-FFF2-40B4-BE49-F238E27FC236}">
              <a16:creationId xmlns:a16="http://schemas.microsoft.com/office/drawing/2014/main" id="{54FD7B09-DCCF-4B46-9FE1-772AFCD939A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368995" y="8403609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355388</xdr:colOff>
      <xdr:row>15</xdr:row>
      <xdr:rowOff>184895</xdr:rowOff>
    </xdr:from>
    <xdr:ext cx="1620000" cy="1620000"/>
    <xdr:pic>
      <xdr:nvPicPr>
        <xdr:cNvPr id="245" name="image16.jpg">
          <a:extLst>
            <a:ext uri="{FF2B5EF4-FFF2-40B4-BE49-F238E27FC236}">
              <a16:creationId xmlns:a16="http://schemas.microsoft.com/office/drawing/2014/main" id="{7897FA2C-F1EB-42E6-9A63-E1F40E9EF623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355388" y="10322216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16</xdr:row>
      <xdr:rowOff>130467</xdr:rowOff>
    </xdr:from>
    <xdr:ext cx="1620000" cy="1620000"/>
    <xdr:pic>
      <xdr:nvPicPr>
        <xdr:cNvPr id="246" name="image21.jpg">
          <a:extLst>
            <a:ext uri="{FF2B5EF4-FFF2-40B4-BE49-F238E27FC236}">
              <a16:creationId xmlns:a16="http://schemas.microsoft.com/office/drawing/2014/main" id="{86DF39F0-5FEE-446B-B4DA-EC89E5AD8FAF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382602" y="1217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341781</xdr:colOff>
      <xdr:row>17</xdr:row>
      <xdr:rowOff>144074</xdr:rowOff>
    </xdr:from>
    <xdr:ext cx="1620000" cy="1620000"/>
    <xdr:pic>
      <xdr:nvPicPr>
        <xdr:cNvPr id="247" name="image13.jpg">
          <a:extLst>
            <a:ext uri="{FF2B5EF4-FFF2-40B4-BE49-F238E27FC236}">
              <a16:creationId xmlns:a16="http://schemas.microsoft.com/office/drawing/2014/main" id="{13E988DD-3C7F-4526-8D50-33EFA4A46A01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341781" y="14091395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18</xdr:row>
      <xdr:rowOff>130467</xdr:rowOff>
    </xdr:from>
    <xdr:ext cx="1620000" cy="1620000"/>
    <xdr:pic>
      <xdr:nvPicPr>
        <xdr:cNvPr id="248" name="image20.jpg">
          <a:extLst>
            <a:ext uri="{FF2B5EF4-FFF2-40B4-BE49-F238E27FC236}">
              <a16:creationId xmlns:a16="http://schemas.microsoft.com/office/drawing/2014/main" id="{5FCF4240-F038-4BAF-A288-36E868FC0469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382602" y="1598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19</xdr:row>
      <xdr:rowOff>130467</xdr:rowOff>
    </xdr:from>
    <xdr:ext cx="1620000" cy="1620000"/>
    <xdr:pic>
      <xdr:nvPicPr>
        <xdr:cNvPr id="249" name="image15.jpg">
          <a:extLst>
            <a:ext uri="{FF2B5EF4-FFF2-40B4-BE49-F238E27FC236}">
              <a16:creationId xmlns:a16="http://schemas.microsoft.com/office/drawing/2014/main" id="{538B5F4B-6C78-4EC6-A3D3-EF7B87552F9E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382602" y="1788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22</xdr:row>
      <xdr:rowOff>130467</xdr:rowOff>
    </xdr:from>
    <xdr:ext cx="1620000" cy="1620000"/>
    <xdr:pic>
      <xdr:nvPicPr>
        <xdr:cNvPr id="250" name="image22.jpg">
          <a:extLst>
            <a:ext uri="{FF2B5EF4-FFF2-40B4-BE49-F238E27FC236}">
              <a16:creationId xmlns:a16="http://schemas.microsoft.com/office/drawing/2014/main" id="{4BEBF77E-C672-4376-9D80-829D405869BA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382602" y="2360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23</xdr:row>
      <xdr:rowOff>130467</xdr:rowOff>
    </xdr:from>
    <xdr:ext cx="1620000" cy="1620000"/>
    <xdr:pic>
      <xdr:nvPicPr>
        <xdr:cNvPr id="251" name="image23.jpg">
          <a:extLst>
            <a:ext uri="{FF2B5EF4-FFF2-40B4-BE49-F238E27FC236}">
              <a16:creationId xmlns:a16="http://schemas.microsoft.com/office/drawing/2014/main" id="{0EC898CF-D763-462C-BA0F-CF0790E643DF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382602" y="2550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25</xdr:row>
      <xdr:rowOff>130467</xdr:rowOff>
    </xdr:from>
    <xdr:ext cx="1620000" cy="1620000"/>
    <xdr:pic>
      <xdr:nvPicPr>
        <xdr:cNvPr id="252" name="image26.jpg">
          <a:extLst>
            <a:ext uri="{FF2B5EF4-FFF2-40B4-BE49-F238E27FC236}">
              <a16:creationId xmlns:a16="http://schemas.microsoft.com/office/drawing/2014/main" id="{3566C4C2-DF29-42FE-BB6F-ABA57713BD3F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382602" y="2931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27</xdr:row>
      <xdr:rowOff>130467</xdr:rowOff>
    </xdr:from>
    <xdr:ext cx="1620000" cy="1620000"/>
    <xdr:pic>
      <xdr:nvPicPr>
        <xdr:cNvPr id="253" name="image28.jpg">
          <a:extLst>
            <a:ext uri="{FF2B5EF4-FFF2-40B4-BE49-F238E27FC236}">
              <a16:creationId xmlns:a16="http://schemas.microsoft.com/office/drawing/2014/main" id="{FF4A3CF6-2948-4632-ADFE-26C2DBF5E431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82602" y="3312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28</xdr:row>
      <xdr:rowOff>130467</xdr:rowOff>
    </xdr:from>
    <xdr:ext cx="1620000" cy="1620000"/>
    <xdr:pic>
      <xdr:nvPicPr>
        <xdr:cNvPr id="254" name="image27.jpg">
          <a:extLst>
            <a:ext uri="{FF2B5EF4-FFF2-40B4-BE49-F238E27FC236}">
              <a16:creationId xmlns:a16="http://schemas.microsoft.com/office/drawing/2014/main" id="{A91D1242-8090-461E-9D2A-BAE40743C05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82602" y="3503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29</xdr:row>
      <xdr:rowOff>130467</xdr:rowOff>
    </xdr:from>
    <xdr:ext cx="1620000" cy="1620000"/>
    <xdr:pic>
      <xdr:nvPicPr>
        <xdr:cNvPr id="255" name="image24.jpg">
          <a:extLst>
            <a:ext uri="{FF2B5EF4-FFF2-40B4-BE49-F238E27FC236}">
              <a16:creationId xmlns:a16="http://schemas.microsoft.com/office/drawing/2014/main" id="{A3496444-A261-457F-AC0C-56C1A186158A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382602" y="3693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30</xdr:row>
      <xdr:rowOff>130467</xdr:rowOff>
    </xdr:from>
    <xdr:ext cx="1620000" cy="1620000"/>
    <xdr:pic>
      <xdr:nvPicPr>
        <xdr:cNvPr id="256" name="image31.jpg">
          <a:extLst>
            <a:ext uri="{FF2B5EF4-FFF2-40B4-BE49-F238E27FC236}">
              <a16:creationId xmlns:a16="http://schemas.microsoft.com/office/drawing/2014/main" id="{68781004-D964-4249-A8BF-555F9E6CCF6A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382602" y="3884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31</xdr:row>
      <xdr:rowOff>130467</xdr:rowOff>
    </xdr:from>
    <xdr:ext cx="1620000" cy="1620000"/>
    <xdr:pic>
      <xdr:nvPicPr>
        <xdr:cNvPr id="270" name="image37.jpg">
          <a:extLst>
            <a:ext uri="{FF2B5EF4-FFF2-40B4-BE49-F238E27FC236}">
              <a16:creationId xmlns:a16="http://schemas.microsoft.com/office/drawing/2014/main" id="{F0DE97D9-4DE3-4C92-AEEF-E772AB83990A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382602" y="4074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32</xdr:row>
      <xdr:rowOff>130467</xdr:rowOff>
    </xdr:from>
    <xdr:ext cx="1620000" cy="1620000"/>
    <xdr:pic>
      <xdr:nvPicPr>
        <xdr:cNvPr id="271" name="image34.jpg">
          <a:extLst>
            <a:ext uri="{FF2B5EF4-FFF2-40B4-BE49-F238E27FC236}">
              <a16:creationId xmlns:a16="http://schemas.microsoft.com/office/drawing/2014/main" id="{581876CA-54ED-4ADF-BD5F-04880F0AA511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382602" y="4265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33</xdr:row>
      <xdr:rowOff>130467</xdr:rowOff>
    </xdr:from>
    <xdr:ext cx="1620000" cy="1620000"/>
    <xdr:pic>
      <xdr:nvPicPr>
        <xdr:cNvPr id="272" name="image39.jpg">
          <a:extLst>
            <a:ext uri="{FF2B5EF4-FFF2-40B4-BE49-F238E27FC236}">
              <a16:creationId xmlns:a16="http://schemas.microsoft.com/office/drawing/2014/main" id="{C4C79222-C931-4BF0-AE43-B9E83B2834CE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382602" y="4455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34</xdr:row>
      <xdr:rowOff>130467</xdr:rowOff>
    </xdr:from>
    <xdr:ext cx="1620000" cy="1620000"/>
    <xdr:pic>
      <xdr:nvPicPr>
        <xdr:cNvPr id="273" name="image32.jpg">
          <a:extLst>
            <a:ext uri="{FF2B5EF4-FFF2-40B4-BE49-F238E27FC236}">
              <a16:creationId xmlns:a16="http://schemas.microsoft.com/office/drawing/2014/main" id="{E49DB7FE-A120-436D-BE60-69E719EDCE66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82602" y="4646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35</xdr:row>
      <xdr:rowOff>130467</xdr:rowOff>
    </xdr:from>
    <xdr:ext cx="1620000" cy="1620000"/>
    <xdr:pic>
      <xdr:nvPicPr>
        <xdr:cNvPr id="274" name="image38.jpg">
          <a:extLst>
            <a:ext uri="{FF2B5EF4-FFF2-40B4-BE49-F238E27FC236}">
              <a16:creationId xmlns:a16="http://schemas.microsoft.com/office/drawing/2014/main" id="{6A63BF6A-FA6B-48C6-B961-00FDAE6A3329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382602" y="4836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38</xdr:row>
      <xdr:rowOff>130467</xdr:rowOff>
    </xdr:from>
    <xdr:ext cx="1620000" cy="1620000"/>
    <xdr:pic>
      <xdr:nvPicPr>
        <xdr:cNvPr id="275" name="image41.jpg">
          <a:extLst>
            <a:ext uri="{FF2B5EF4-FFF2-40B4-BE49-F238E27FC236}">
              <a16:creationId xmlns:a16="http://schemas.microsoft.com/office/drawing/2014/main" id="{C976D2DE-D786-4CE5-A94C-7D446207C3BB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382602" y="5408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39</xdr:row>
      <xdr:rowOff>130467</xdr:rowOff>
    </xdr:from>
    <xdr:ext cx="1620000" cy="1620000"/>
    <xdr:pic>
      <xdr:nvPicPr>
        <xdr:cNvPr id="276" name="image29.jpg">
          <a:extLst>
            <a:ext uri="{FF2B5EF4-FFF2-40B4-BE49-F238E27FC236}">
              <a16:creationId xmlns:a16="http://schemas.microsoft.com/office/drawing/2014/main" id="{BD81F686-D1C2-4E15-856C-E5C37BEA450E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382602" y="5598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40</xdr:row>
      <xdr:rowOff>130467</xdr:rowOff>
    </xdr:from>
    <xdr:ext cx="1620000" cy="1620000"/>
    <xdr:pic>
      <xdr:nvPicPr>
        <xdr:cNvPr id="277" name="image42.jpg">
          <a:extLst>
            <a:ext uri="{FF2B5EF4-FFF2-40B4-BE49-F238E27FC236}">
              <a16:creationId xmlns:a16="http://schemas.microsoft.com/office/drawing/2014/main" id="{73B38CC5-CDFC-4539-8396-AA7BE293B98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382602" y="5789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41</xdr:row>
      <xdr:rowOff>130467</xdr:rowOff>
    </xdr:from>
    <xdr:ext cx="1620000" cy="1620000"/>
    <xdr:pic>
      <xdr:nvPicPr>
        <xdr:cNvPr id="278" name="image47.jpg">
          <a:extLst>
            <a:ext uri="{FF2B5EF4-FFF2-40B4-BE49-F238E27FC236}">
              <a16:creationId xmlns:a16="http://schemas.microsoft.com/office/drawing/2014/main" id="{7F2B3759-3340-49F5-9E17-42C56D98AE7D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382602" y="5979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43</xdr:row>
      <xdr:rowOff>130467</xdr:rowOff>
    </xdr:from>
    <xdr:ext cx="1620000" cy="1620000"/>
    <xdr:pic>
      <xdr:nvPicPr>
        <xdr:cNvPr id="279" name="image45.jpg">
          <a:extLst>
            <a:ext uri="{FF2B5EF4-FFF2-40B4-BE49-F238E27FC236}">
              <a16:creationId xmlns:a16="http://schemas.microsoft.com/office/drawing/2014/main" id="{4F7AC582-A2BB-4436-BA4A-CA2820B89B25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382602" y="6360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45</xdr:row>
      <xdr:rowOff>130467</xdr:rowOff>
    </xdr:from>
    <xdr:ext cx="1620000" cy="1620000"/>
    <xdr:pic>
      <xdr:nvPicPr>
        <xdr:cNvPr id="280" name="image43.jpg">
          <a:extLst>
            <a:ext uri="{FF2B5EF4-FFF2-40B4-BE49-F238E27FC236}">
              <a16:creationId xmlns:a16="http://schemas.microsoft.com/office/drawing/2014/main" id="{827BF7B5-C4A1-4843-8DE9-F312B70257B7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382602" y="6741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46</xdr:row>
      <xdr:rowOff>130467</xdr:rowOff>
    </xdr:from>
    <xdr:ext cx="1620000" cy="1620000"/>
    <xdr:pic>
      <xdr:nvPicPr>
        <xdr:cNvPr id="281" name="image48.jpg">
          <a:extLst>
            <a:ext uri="{FF2B5EF4-FFF2-40B4-BE49-F238E27FC236}">
              <a16:creationId xmlns:a16="http://schemas.microsoft.com/office/drawing/2014/main" id="{8C5B6370-48BC-4964-9973-C688465E636E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382602" y="6932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47</xdr:row>
      <xdr:rowOff>130467</xdr:rowOff>
    </xdr:from>
    <xdr:ext cx="1620000" cy="1620000"/>
    <xdr:pic>
      <xdr:nvPicPr>
        <xdr:cNvPr id="282" name="image50.jpg">
          <a:extLst>
            <a:ext uri="{FF2B5EF4-FFF2-40B4-BE49-F238E27FC236}">
              <a16:creationId xmlns:a16="http://schemas.microsoft.com/office/drawing/2014/main" id="{FE14F621-320A-4421-9D8B-162031D50D35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382602" y="7122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48</xdr:row>
      <xdr:rowOff>130467</xdr:rowOff>
    </xdr:from>
    <xdr:ext cx="1609290" cy="1620000"/>
    <xdr:pic>
      <xdr:nvPicPr>
        <xdr:cNvPr id="283" name="image46.jpg">
          <a:extLst>
            <a:ext uri="{FF2B5EF4-FFF2-40B4-BE49-F238E27FC236}">
              <a16:creationId xmlns:a16="http://schemas.microsoft.com/office/drawing/2014/main" id="{C4568CF9-D2EA-4393-92AE-5E1B519D59D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382602" y="73132788"/>
          <a:ext cx="160929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49</xdr:row>
      <xdr:rowOff>130467</xdr:rowOff>
    </xdr:from>
    <xdr:ext cx="1620000" cy="1620000"/>
    <xdr:pic>
      <xdr:nvPicPr>
        <xdr:cNvPr id="284" name="image55.jpg">
          <a:extLst>
            <a:ext uri="{FF2B5EF4-FFF2-40B4-BE49-F238E27FC236}">
              <a16:creationId xmlns:a16="http://schemas.microsoft.com/office/drawing/2014/main" id="{2E1537C7-760D-498A-BCFA-D8A68DD8B8C7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382602" y="7503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50</xdr:row>
      <xdr:rowOff>130467</xdr:rowOff>
    </xdr:from>
    <xdr:ext cx="1620000" cy="1620000"/>
    <xdr:pic>
      <xdr:nvPicPr>
        <xdr:cNvPr id="285" name="image51.jpg">
          <a:extLst>
            <a:ext uri="{FF2B5EF4-FFF2-40B4-BE49-F238E27FC236}">
              <a16:creationId xmlns:a16="http://schemas.microsoft.com/office/drawing/2014/main" id="{8F9E6FFF-CE1A-4624-BCB9-29E3AEA33215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382602" y="7694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51</xdr:row>
      <xdr:rowOff>130467</xdr:rowOff>
    </xdr:from>
    <xdr:ext cx="1620000" cy="1620000"/>
    <xdr:pic>
      <xdr:nvPicPr>
        <xdr:cNvPr id="286" name="image67.jpg">
          <a:extLst>
            <a:ext uri="{FF2B5EF4-FFF2-40B4-BE49-F238E27FC236}">
              <a16:creationId xmlns:a16="http://schemas.microsoft.com/office/drawing/2014/main" id="{5D1569B9-4C86-4F02-8563-90363D4CE139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382602" y="7884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52</xdr:row>
      <xdr:rowOff>130467</xdr:rowOff>
    </xdr:from>
    <xdr:ext cx="1620000" cy="1620000"/>
    <xdr:pic>
      <xdr:nvPicPr>
        <xdr:cNvPr id="287" name="image52.jpg">
          <a:extLst>
            <a:ext uri="{FF2B5EF4-FFF2-40B4-BE49-F238E27FC236}">
              <a16:creationId xmlns:a16="http://schemas.microsoft.com/office/drawing/2014/main" id="{18C5C488-A937-4D15-9DAA-E12D8DAEE6AA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382602" y="8075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53</xdr:row>
      <xdr:rowOff>130467</xdr:rowOff>
    </xdr:from>
    <xdr:ext cx="1630710" cy="1620000"/>
    <xdr:pic>
      <xdr:nvPicPr>
        <xdr:cNvPr id="288" name="image59.jpg">
          <a:extLst>
            <a:ext uri="{FF2B5EF4-FFF2-40B4-BE49-F238E27FC236}">
              <a16:creationId xmlns:a16="http://schemas.microsoft.com/office/drawing/2014/main" id="{9447B308-98B1-42FE-9A81-D5A7E302F9AC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382602" y="82657788"/>
          <a:ext cx="163071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54</xdr:row>
      <xdr:rowOff>130467</xdr:rowOff>
    </xdr:from>
    <xdr:ext cx="1620000" cy="1620000"/>
    <xdr:pic>
      <xdr:nvPicPr>
        <xdr:cNvPr id="289" name="image60.jpg">
          <a:extLst>
            <a:ext uri="{FF2B5EF4-FFF2-40B4-BE49-F238E27FC236}">
              <a16:creationId xmlns:a16="http://schemas.microsoft.com/office/drawing/2014/main" id="{786C6909-FA4B-4173-896D-4E26B74DA67D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382602" y="8456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55</xdr:row>
      <xdr:rowOff>130467</xdr:rowOff>
    </xdr:from>
    <xdr:ext cx="1620000" cy="1620000"/>
    <xdr:pic>
      <xdr:nvPicPr>
        <xdr:cNvPr id="290" name="image63.jpg">
          <a:extLst>
            <a:ext uri="{FF2B5EF4-FFF2-40B4-BE49-F238E27FC236}">
              <a16:creationId xmlns:a16="http://schemas.microsoft.com/office/drawing/2014/main" id="{A71725FC-482A-4541-99F0-2C0DF75BA8A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382602" y="8646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55</xdr:row>
      <xdr:rowOff>130467</xdr:rowOff>
    </xdr:from>
    <xdr:ext cx="1620000" cy="1620000"/>
    <xdr:pic>
      <xdr:nvPicPr>
        <xdr:cNvPr id="291" name="image69.jpg">
          <a:extLst>
            <a:ext uri="{FF2B5EF4-FFF2-40B4-BE49-F238E27FC236}">
              <a16:creationId xmlns:a16="http://schemas.microsoft.com/office/drawing/2014/main" id="{3F7788F5-ACA5-4111-A65A-6A89F05C2FA2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382602" y="8646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56</xdr:row>
      <xdr:rowOff>130467</xdr:rowOff>
    </xdr:from>
    <xdr:ext cx="1620000" cy="1620000"/>
    <xdr:pic>
      <xdr:nvPicPr>
        <xdr:cNvPr id="292" name="image61.jpg">
          <a:extLst>
            <a:ext uri="{FF2B5EF4-FFF2-40B4-BE49-F238E27FC236}">
              <a16:creationId xmlns:a16="http://schemas.microsoft.com/office/drawing/2014/main" id="{372F3B8D-DE20-46A6-BAD3-0324DED84D43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382602" y="8837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57</xdr:row>
      <xdr:rowOff>130467</xdr:rowOff>
    </xdr:from>
    <xdr:ext cx="1620000" cy="1620000"/>
    <xdr:pic>
      <xdr:nvPicPr>
        <xdr:cNvPr id="293" name="image65.jpg">
          <a:extLst>
            <a:ext uri="{FF2B5EF4-FFF2-40B4-BE49-F238E27FC236}">
              <a16:creationId xmlns:a16="http://schemas.microsoft.com/office/drawing/2014/main" id="{FC5D2C4B-4DC3-4B79-AF5D-D393C3F3FE94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382602" y="9027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58</xdr:row>
      <xdr:rowOff>130467</xdr:rowOff>
    </xdr:from>
    <xdr:ext cx="1620000" cy="1620000"/>
    <xdr:pic>
      <xdr:nvPicPr>
        <xdr:cNvPr id="294" name="image66.jpg">
          <a:extLst>
            <a:ext uri="{FF2B5EF4-FFF2-40B4-BE49-F238E27FC236}">
              <a16:creationId xmlns:a16="http://schemas.microsoft.com/office/drawing/2014/main" id="{1D09A300-F6ED-4718-B039-511118D0226D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382602" y="9218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59</xdr:row>
      <xdr:rowOff>130467</xdr:rowOff>
    </xdr:from>
    <xdr:ext cx="1620000" cy="1620000"/>
    <xdr:pic>
      <xdr:nvPicPr>
        <xdr:cNvPr id="295" name="image86.jpg">
          <a:extLst>
            <a:ext uri="{FF2B5EF4-FFF2-40B4-BE49-F238E27FC236}">
              <a16:creationId xmlns:a16="http://schemas.microsoft.com/office/drawing/2014/main" id="{31F5F4BF-3FB1-4354-BB07-9E65D11DD464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382602" y="9408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60</xdr:row>
      <xdr:rowOff>130467</xdr:rowOff>
    </xdr:from>
    <xdr:ext cx="1620000" cy="1620000"/>
    <xdr:pic>
      <xdr:nvPicPr>
        <xdr:cNvPr id="296" name="image73.jpg">
          <a:extLst>
            <a:ext uri="{FF2B5EF4-FFF2-40B4-BE49-F238E27FC236}">
              <a16:creationId xmlns:a16="http://schemas.microsoft.com/office/drawing/2014/main" id="{8CDB2F18-4B5B-4654-9A67-9FF4A3770E62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382602" y="9599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61</xdr:row>
      <xdr:rowOff>130467</xdr:rowOff>
    </xdr:from>
    <xdr:ext cx="1620000" cy="1620000"/>
    <xdr:pic>
      <xdr:nvPicPr>
        <xdr:cNvPr id="297" name="image72.jpg">
          <a:extLst>
            <a:ext uri="{FF2B5EF4-FFF2-40B4-BE49-F238E27FC236}">
              <a16:creationId xmlns:a16="http://schemas.microsoft.com/office/drawing/2014/main" id="{17FFF8A0-505B-4E5D-8333-C8031B441567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xfrm>
          <a:off x="382602" y="9789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62</xdr:row>
      <xdr:rowOff>130467</xdr:rowOff>
    </xdr:from>
    <xdr:ext cx="1620000" cy="1620000"/>
    <xdr:pic>
      <xdr:nvPicPr>
        <xdr:cNvPr id="298" name="image71.jpg">
          <a:extLst>
            <a:ext uri="{FF2B5EF4-FFF2-40B4-BE49-F238E27FC236}">
              <a16:creationId xmlns:a16="http://schemas.microsoft.com/office/drawing/2014/main" id="{6F91121A-39D4-4E8C-BCF2-5D56E1DCB866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>
          <a:off x="382602" y="99802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63</xdr:row>
      <xdr:rowOff>130467</xdr:rowOff>
    </xdr:from>
    <xdr:ext cx="1620000" cy="1620000"/>
    <xdr:pic>
      <xdr:nvPicPr>
        <xdr:cNvPr id="299" name="image76.jpg">
          <a:extLst>
            <a:ext uri="{FF2B5EF4-FFF2-40B4-BE49-F238E27FC236}">
              <a16:creationId xmlns:a16="http://schemas.microsoft.com/office/drawing/2014/main" id="{BB252A84-C44A-483E-9109-31D718CD8FD7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382602" y="10170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382601</xdr:colOff>
      <xdr:row>64</xdr:row>
      <xdr:rowOff>134388</xdr:rowOff>
    </xdr:from>
    <xdr:ext cx="1641735" cy="1620000"/>
    <xdr:pic>
      <xdr:nvPicPr>
        <xdr:cNvPr id="300" name="image74.jpg">
          <a:extLst>
            <a:ext uri="{FF2B5EF4-FFF2-40B4-BE49-F238E27FC236}">
              <a16:creationId xmlns:a16="http://schemas.microsoft.com/office/drawing/2014/main" id="{F9539E0E-618B-4C1D-95F6-C8106743AB5C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xfrm>
          <a:off x="382601" y="103616709"/>
          <a:ext cx="1641735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65</xdr:row>
      <xdr:rowOff>130467</xdr:rowOff>
    </xdr:from>
    <xdr:ext cx="1620000" cy="1620000"/>
    <xdr:pic>
      <xdr:nvPicPr>
        <xdr:cNvPr id="301" name="image75.jpg">
          <a:extLst>
            <a:ext uri="{FF2B5EF4-FFF2-40B4-BE49-F238E27FC236}">
              <a16:creationId xmlns:a16="http://schemas.microsoft.com/office/drawing/2014/main" id="{E5025B90-3F1B-429A-8B6C-744A134C0435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xfrm>
          <a:off x="382602" y="105517788"/>
          <a:ext cx="162000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382601</xdr:colOff>
      <xdr:row>66</xdr:row>
      <xdr:rowOff>134388</xdr:rowOff>
    </xdr:from>
    <xdr:ext cx="1641735" cy="1620000"/>
    <xdr:pic>
      <xdr:nvPicPr>
        <xdr:cNvPr id="302" name="image78.jpg">
          <a:extLst>
            <a:ext uri="{FF2B5EF4-FFF2-40B4-BE49-F238E27FC236}">
              <a16:creationId xmlns:a16="http://schemas.microsoft.com/office/drawing/2014/main" id="{558F2F58-0B65-40BA-8808-3D3B060F591F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382601" y="107426709"/>
          <a:ext cx="1641735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37</xdr:row>
      <xdr:rowOff>130467</xdr:rowOff>
    </xdr:from>
    <xdr:ext cx="1642185" cy="1620000"/>
    <xdr:pic>
      <xdr:nvPicPr>
        <xdr:cNvPr id="303" name="image10.jpg" title="รูปภาพ">
          <a:extLst>
            <a:ext uri="{FF2B5EF4-FFF2-40B4-BE49-F238E27FC236}">
              <a16:creationId xmlns:a16="http://schemas.microsoft.com/office/drawing/2014/main" id="{3248DDFD-BBD4-427E-8CA8-0E2F8683CF59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382602" y="52177788"/>
          <a:ext cx="1642185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26</xdr:row>
      <xdr:rowOff>130467</xdr:rowOff>
    </xdr:from>
    <xdr:ext cx="1641960" cy="1620000"/>
    <xdr:pic>
      <xdr:nvPicPr>
        <xdr:cNvPr id="304" name="image14.jpg" title="รูปภาพ">
          <a:extLst>
            <a:ext uri="{FF2B5EF4-FFF2-40B4-BE49-F238E27FC236}">
              <a16:creationId xmlns:a16="http://schemas.microsoft.com/office/drawing/2014/main" id="{4413B73D-2B8D-43D9-B0E6-4A32EAEE33EC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82602" y="31222788"/>
          <a:ext cx="164196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24</xdr:row>
      <xdr:rowOff>130467</xdr:rowOff>
    </xdr:from>
    <xdr:ext cx="1641960" cy="1620000"/>
    <xdr:pic>
      <xdr:nvPicPr>
        <xdr:cNvPr id="305" name="image17.jpg" title="รูปภาพ">
          <a:extLst>
            <a:ext uri="{FF2B5EF4-FFF2-40B4-BE49-F238E27FC236}">
              <a16:creationId xmlns:a16="http://schemas.microsoft.com/office/drawing/2014/main" id="{5C7743B4-AC83-4FF1-BF90-E0824AF49E7C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382602" y="27412788"/>
          <a:ext cx="164196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20</xdr:row>
      <xdr:rowOff>130467</xdr:rowOff>
    </xdr:from>
    <xdr:ext cx="1631025" cy="1620000"/>
    <xdr:pic>
      <xdr:nvPicPr>
        <xdr:cNvPr id="306" name="image7.jpg">
          <a:extLst>
            <a:ext uri="{FF2B5EF4-FFF2-40B4-BE49-F238E27FC236}">
              <a16:creationId xmlns:a16="http://schemas.microsoft.com/office/drawing/2014/main" id="{55E6A14B-1B0F-43FF-A328-C2CFB67DC0F7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382602" y="19792788"/>
          <a:ext cx="1631025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382602</xdr:colOff>
      <xdr:row>21</xdr:row>
      <xdr:rowOff>130467</xdr:rowOff>
    </xdr:from>
    <xdr:ext cx="1641960" cy="1620000"/>
    <xdr:pic>
      <xdr:nvPicPr>
        <xdr:cNvPr id="307" name="image9.jpg" title="รูปภาพ">
          <a:extLst>
            <a:ext uri="{FF2B5EF4-FFF2-40B4-BE49-F238E27FC236}">
              <a16:creationId xmlns:a16="http://schemas.microsoft.com/office/drawing/2014/main" id="{6EF5BCD0-33B7-4AEB-B312-D20EAF453804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382602" y="21697788"/>
          <a:ext cx="1641960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357089</xdr:colOff>
      <xdr:row>13</xdr:row>
      <xdr:rowOff>149177</xdr:rowOff>
    </xdr:from>
    <xdr:ext cx="1631025" cy="1620000"/>
    <xdr:pic>
      <xdr:nvPicPr>
        <xdr:cNvPr id="308" name="image2.jpg" title="รูปภาพ">
          <a:extLst>
            <a:ext uri="{FF2B5EF4-FFF2-40B4-BE49-F238E27FC236}">
              <a16:creationId xmlns:a16="http://schemas.microsoft.com/office/drawing/2014/main" id="{5528B0A5-24B1-413A-A218-B55B212E1430}"/>
            </a:ext>
          </a:extLst>
        </xdr:cNvPr>
        <xdr:cNvPicPr preferRelativeResize="0"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357089" y="6495208"/>
          <a:ext cx="1631025" cy="1620000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390886</xdr:colOff>
      <xdr:row>68</xdr:row>
      <xdr:rowOff>143609</xdr:rowOff>
    </xdr:from>
    <xdr:ext cx="1650420" cy="1620000"/>
    <xdr:pic>
      <xdr:nvPicPr>
        <xdr:cNvPr id="314" name="Picture 313">
          <a:extLst>
            <a:ext uri="{FF2B5EF4-FFF2-40B4-BE49-F238E27FC236}">
              <a16:creationId xmlns:a16="http://schemas.microsoft.com/office/drawing/2014/main" id="{B27163BB-7B46-406B-87EE-835A895FF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390886" y="109340930"/>
          <a:ext cx="1650420" cy="1620000"/>
        </a:xfrm>
        <a:prstGeom prst="rect">
          <a:avLst/>
        </a:prstGeom>
      </xdr:spPr>
    </xdr:pic>
    <xdr:clientData/>
  </xdr:oneCellAnchor>
  <xdr:twoCellAnchor editAs="oneCell">
    <xdr:from>
      <xdr:col>1</xdr:col>
      <xdr:colOff>64446</xdr:colOff>
      <xdr:row>70</xdr:row>
      <xdr:rowOff>117757</xdr:rowOff>
    </xdr:from>
    <xdr:to>
      <xdr:col>1</xdr:col>
      <xdr:colOff>2560146</xdr:colOff>
      <xdr:row>70</xdr:row>
      <xdr:rowOff>1737757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DD3F714E-9E6B-432D-BFB1-8E91E36250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7" r="7442" b="1006"/>
        <a:stretch>
          <a:fillRect/>
        </a:stretch>
      </xdr:blipFill>
      <xdr:spPr>
        <a:xfrm>
          <a:off x="2517134" y="113143788"/>
          <a:ext cx="2495700" cy="1620000"/>
        </a:xfrm>
        <a:prstGeom prst="rect">
          <a:avLst/>
        </a:prstGeom>
      </xdr:spPr>
    </xdr:pic>
    <xdr:clientData/>
  </xdr:twoCellAnchor>
  <xdr:oneCellAnchor>
    <xdr:from>
      <xdr:col>0</xdr:col>
      <xdr:colOff>368416</xdr:colOff>
      <xdr:row>69</xdr:row>
      <xdr:rowOff>117303</xdr:rowOff>
    </xdr:from>
    <xdr:ext cx="1652580" cy="1620000"/>
    <xdr:pic>
      <xdr:nvPicPr>
        <xdr:cNvPr id="316" name="Picture 315">
          <a:extLst>
            <a:ext uri="{FF2B5EF4-FFF2-40B4-BE49-F238E27FC236}">
              <a16:creationId xmlns:a16="http://schemas.microsoft.com/office/drawing/2014/main" id="{6DA319A3-E99B-4D5E-AA77-3AF81433E82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/>
        <a:srcRect l="17405" r="19304"/>
        <a:stretch>
          <a:fillRect/>
        </a:stretch>
      </xdr:blipFill>
      <xdr:spPr>
        <a:xfrm>
          <a:off x="368416" y="111219624"/>
          <a:ext cx="1652580" cy="1620000"/>
        </a:xfrm>
        <a:prstGeom prst="rect">
          <a:avLst/>
        </a:prstGeom>
      </xdr:spPr>
    </xdr:pic>
    <xdr:clientData/>
  </xdr:oneCellAnchor>
  <xdr:twoCellAnchor editAs="oneCell">
    <xdr:from>
      <xdr:col>1</xdr:col>
      <xdr:colOff>26629</xdr:colOff>
      <xdr:row>68</xdr:row>
      <xdr:rowOff>135143</xdr:rowOff>
    </xdr:from>
    <xdr:to>
      <xdr:col>1</xdr:col>
      <xdr:colOff>2547124</xdr:colOff>
      <xdr:row>68</xdr:row>
      <xdr:rowOff>1755143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CF554CC1-FB44-47C2-8CCD-AFB7C586AD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47" r="9877" b="1305"/>
        <a:stretch>
          <a:fillRect/>
        </a:stretch>
      </xdr:blipFill>
      <xdr:spPr>
        <a:xfrm>
          <a:off x="2479317" y="111256174"/>
          <a:ext cx="2520495" cy="16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64429</xdr:colOff>
      <xdr:row>69</xdr:row>
      <xdr:rowOff>102187</xdr:rowOff>
    </xdr:from>
    <xdr:to>
      <xdr:col>1</xdr:col>
      <xdr:colOff>2564584</xdr:colOff>
      <xdr:row>69</xdr:row>
      <xdr:rowOff>1722187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A6DA0B6D-8AD4-4373-A1E5-A2BB7E0217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56" r="4988"/>
        <a:stretch>
          <a:fillRect/>
        </a:stretch>
      </xdr:blipFill>
      <xdr:spPr>
        <a:xfrm>
          <a:off x="2513715" y="111204508"/>
          <a:ext cx="25001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333377</xdr:colOff>
      <xdr:row>70</xdr:row>
      <xdr:rowOff>83345</xdr:rowOff>
    </xdr:from>
    <xdr:to>
      <xdr:col>0</xdr:col>
      <xdr:colOff>2095501</xdr:colOff>
      <xdr:row>70</xdr:row>
      <xdr:rowOff>1845469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C3F9214-38C3-47F8-53C7-64B541C8D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7" y="113109376"/>
          <a:ext cx="1762124" cy="1762124"/>
        </a:xfrm>
        <a:prstGeom prst="rect">
          <a:avLst/>
        </a:prstGeom>
      </xdr:spPr>
    </xdr:pic>
    <xdr:clientData/>
  </xdr:twoCellAnchor>
  <xdr:twoCellAnchor editAs="oneCell">
    <xdr:from>
      <xdr:col>0</xdr:col>
      <xdr:colOff>309564</xdr:colOff>
      <xdr:row>71</xdr:row>
      <xdr:rowOff>57010</xdr:rowOff>
    </xdr:from>
    <xdr:to>
      <xdr:col>0</xdr:col>
      <xdr:colOff>2107408</xdr:colOff>
      <xdr:row>71</xdr:row>
      <xdr:rowOff>1819411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9E851A2-55F1-CA8B-0C69-69ACFA47F2B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r="22165"/>
        <a:stretch/>
      </xdr:blipFill>
      <xdr:spPr bwMode="auto">
        <a:xfrm>
          <a:off x="309564" y="116893041"/>
          <a:ext cx="1797844" cy="1762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71439</xdr:colOff>
      <xdr:row>71</xdr:row>
      <xdr:rowOff>53311</xdr:rowOff>
    </xdr:from>
    <xdr:to>
      <xdr:col>1</xdr:col>
      <xdr:colOff>2498875</xdr:colOff>
      <xdr:row>71</xdr:row>
      <xdr:rowOff>1845468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15C2F74-E2E7-99CC-788C-6290E13B25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4127" y="114984342"/>
          <a:ext cx="2427436" cy="17921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202407</xdr:colOff>
      <xdr:row>73</xdr:row>
      <xdr:rowOff>71437</xdr:rowOff>
    </xdr:from>
    <xdr:ext cx="1774030" cy="1761443"/>
    <xdr:pic>
      <xdr:nvPicPr>
        <xdr:cNvPr id="9" name="image2.png">
          <a:extLst>
            <a:ext uri="{FF2B5EF4-FFF2-40B4-BE49-F238E27FC236}">
              <a16:creationId xmlns:a16="http://schemas.microsoft.com/office/drawing/2014/main" id="{4291DBCD-7847-4EE5-BD2A-D354A6B7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407" y="117538500"/>
          <a:ext cx="1774030" cy="1761443"/>
        </a:xfrm>
        <a:prstGeom prst="rect">
          <a:avLst/>
        </a:prstGeom>
      </xdr:spPr>
    </xdr:pic>
    <xdr:clientData/>
  </xdr:oneCellAnchor>
  <xdr:twoCellAnchor editAs="oneCell">
    <xdr:from>
      <xdr:col>0</xdr:col>
      <xdr:colOff>123825</xdr:colOff>
      <xdr:row>75</xdr:row>
      <xdr:rowOff>38100</xdr:rowOff>
    </xdr:from>
    <xdr:to>
      <xdr:col>0</xdr:col>
      <xdr:colOff>2018295</xdr:colOff>
      <xdr:row>75</xdr:row>
      <xdr:rowOff>1845468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8B78910A-2B14-4486-8581-F95A420AC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121946194"/>
          <a:ext cx="1894470" cy="1807368"/>
        </a:xfrm>
        <a:prstGeom prst="rect">
          <a:avLst/>
        </a:prstGeom>
      </xdr:spPr>
    </xdr:pic>
    <xdr:clientData/>
  </xdr:twoCellAnchor>
  <xdr:twoCellAnchor editAs="oneCell">
    <xdr:from>
      <xdr:col>0</xdr:col>
      <xdr:colOff>164308</xdr:colOff>
      <xdr:row>76</xdr:row>
      <xdr:rowOff>71438</xdr:rowOff>
    </xdr:from>
    <xdr:to>
      <xdr:col>0</xdr:col>
      <xdr:colOff>1998874</xdr:colOff>
      <xdr:row>76</xdr:row>
      <xdr:rowOff>1821656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8D888F87-F48A-4780-9033-A4DEA9F0C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4308" y="123884532"/>
          <a:ext cx="1834566" cy="1750218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77</xdr:row>
      <xdr:rowOff>47626</xdr:rowOff>
    </xdr:from>
    <xdr:to>
      <xdr:col>0</xdr:col>
      <xdr:colOff>2008971</xdr:colOff>
      <xdr:row>77</xdr:row>
      <xdr:rowOff>1809750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6E8157FE-87AA-49DF-B588-0452A2003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125765720"/>
          <a:ext cx="1847046" cy="1762124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78</xdr:row>
      <xdr:rowOff>57149</xdr:rowOff>
    </xdr:from>
    <xdr:to>
      <xdr:col>0</xdr:col>
      <xdr:colOff>1986508</xdr:colOff>
      <xdr:row>78</xdr:row>
      <xdr:rowOff>1797842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3310A946-3056-48D3-BACF-3DC225EBA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6" y="127680243"/>
          <a:ext cx="1824582" cy="174069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79</xdr:row>
      <xdr:rowOff>38100</xdr:rowOff>
    </xdr:from>
    <xdr:to>
      <xdr:col>0</xdr:col>
      <xdr:colOff>2082056</xdr:colOff>
      <xdr:row>79</xdr:row>
      <xdr:rowOff>1833562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3206EEF1-DA25-4D6A-AB30-7914B20AD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129566194"/>
          <a:ext cx="1977281" cy="1795462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148168</xdr:colOff>
      <xdr:row>80</xdr:row>
      <xdr:rowOff>137582</xdr:rowOff>
    </xdr:from>
    <xdr:to>
      <xdr:col>0</xdr:col>
      <xdr:colOff>2122046</xdr:colOff>
      <xdr:row>80</xdr:row>
      <xdr:rowOff>1757582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4180E410-F0F5-461D-B9C7-A1406CBE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3518" y="1366307"/>
          <a:ext cx="1973878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328083</xdr:colOff>
      <xdr:row>81</xdr:row>
      <xdr:rowOff>127000</xdr:rowOff>
    </xdr:from>
    <xdr:to>
      <xdr:col>0</xdr:col>
      <xdr:colOff>1951569</xdr:colOff>
      <xdr:row>81</xdr:row>
      <xdr:rowOff>1747000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6097BD0B-FF72-405E-91B0-3C595AB14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3433" y="3260725"/>
          <a:ext cx="162348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222251</xdr:colOff>
      <xdr:row>82</xdr:row>
      <xdr:rowOff>116417</xdr:rowOff>
    </xdr:from>
    <xdr:to>
      <xdr:col>0</xdr:col>
      <xdr:colOff>2183304</xdr:colOff>
      <xdr:row>82</xdr:row>
      <xdr:rowOff>1736417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8B95085A-99C2-4931-9A26-20556C8EB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7601" y="5155142"/>
          <a:ext cx="1961053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105833</xdr:colOff>
      <xdr:row>83</xdr:row>
      <xdr:rowOff>148166</xdr:rowOff>
    </xdr:from>
    <xdr:to>
      <xdr:col>0</xdr:col>
      <xdr:colOff>2263130</xdr:colOff>
      <xdr:row>83</xdr:row>
      <xdr:rowOff>1768166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CD4F53C8-8B21-49AA-94A5-8FD2996E2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1183" y="7091891"/>
          <a:ext cx="215729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317501</xdr:colOff>
      <xdr:row>84</xdr:row>
      <xdr:rowOff>211667</xdr:rowOff>
    </xdr:from>
    <xdr:to>
      <xdr:col>0</xdr:col>
      <xdr:colOff>1940987</xdr:colOff>
      <xdr:row>84</xdr:row>
      <xdr:rowOff>1831667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EEC25E53-472C-4273-A36E-43BF0F60E8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2851" y="9060392"/>
          <a:ext cx="162348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518584</xdr:colOff>
      <xdr:row>85</xdr:row>
      <xdr:rowOff>148167</xdr:rowOff>
    </xdr:from>
    <xdr:to>
      <xdr:col>0</xdr:col>
      <xdr:colOff>1854600</xdr:colOff>
      <xdr:row>85</xdr:row>
      <xdr:rowOff>1768167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C93B628-EDD9-43E7-B6D0-A740D3265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23934" y="10901892"/>
          <a:ext cx="133601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63500</xdr:colOff>
      <xdr:row>86</xdr:row>
      <xdr:rowOff>158749</xdr:rowOff>
    </xdr:from>
    <xdr:to>
      <xdr:col>0</xdr:col>
      <xdr:colOff>2220797</xdr:colOff>
      <xdr:row>86</xdr:row>
      <xdr:rowOff>1778749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50972112-FF7F-40D0-9DA3-DD2B70396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8850" y="12817474"/>
          <a:ext cx="215729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306917</xdr:colOff>
      <xdr:row>87</xdr:row>
      <xdr:rowOff>137584</xdr:rowOff>
    </xdr:from>
    <xdr:to>
      <xdr:col>0</xdr:col>
      <xdr:colOff>1930403</xdr:colOff>
      <xdr:row>87</xdr:row>
      <xdr:rowOff>1757584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81293239-428D-4192-9DB9-EC0B65CC6A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2267" y="14701309"/>
          <a:ext cx="162348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158750</xdr:colOff>
      <xdr:row>88</xdr:row>
      <xdr:rowOff>169333</xdr:rowOff>
    </xdr:from>
    <xdr:to>
      <xdr:col>1</xdr:col>
      <xdr:colOff>587907</xdr:colOff>
      <xdr:row>88</xdr:row>
      <xdr:rowOff>1789333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F564EAB5-A97C-4509-94A2-92688D841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4100" y="16638058"/>
          <a:ext cx="2877082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793750</xdr:colOff>
      <xdr:row>89</xdr:row>
      <xdr:rowOff>169334</xdr:rowOff>
    </xdr:from>
    <xdr:to>
      <xdr:col>0</xdr:col>
      <xdr:colOff>2366475</xdr:colOff>
      <xdr:row>89</xdr:row>
      <xdr:rowOff>1789334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89E583B1-8B2E-4B32-B190-81577ACD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9100" y="18543059"/>
          <a:ext cx="157272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497416</xdr:colOff>
      <xdr:row>90</xdr:row>
      <xdr:rowOff>105832</xdr:rowOff>
    </xdr:from>
    <xdr:to>
      <xdr:col>1</xdr:col>
      <xdr:colOff>191479</xdr:colOff>
      <xdr:row>90</xdr:row>
      <xdr:rowOff>1725832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27AF57FD-F1DC-4C43-ACC4-70C3DBB2D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02766" y="20384557"/>
          <a:ext cx="2141988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687916</xdr:colOff>
      <xdr:row>91</xdr:row>
      <xdr:rowOff>116416</xdr:rowOff>
    </xdr:from>
    <xdr:to>
      <xdr:col>1</xdr:col>
      <xdr:colOff>70227</xdr:colOff>
      <xdr:row>91</xdr:row>
      <xdr:rowOff>1736416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6E8649D2-C9BE-46F8-9B29-5263128D03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3266" y="22300141"/>
          <a:ext cx="183023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508000</xdr:colOff>
      <xdr:row>92</xdr:row>
      <xdr:rowOff>158751</xdr:rowOff>
    </xdr:from>
    <xdr:to>
      <xdr:col>1</xdr:col>
      <xdr:colOff>202062</xdr:colOff>
      <xdr:row>92</xdr:row>
      <xdr:rowOff>1778751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D1912B9F-1D38-41B5-AC0D-00F597C4D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3350" y="24247476"/>
          <a:ext cx="214198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423332</xdr:colOff>
      <xdr:row>93</xdr:row>
      <xdr:rowOff>116416</xdr:rowOff>
    </xdr:from>
    <xdr:to>
      <xdr:col>1</xdr:col>
      <xdr:colOff>246333</xdr:colOff>
      <xdr:row>93</xdr:row>
      <xdr:rowOff>1736416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6A7FCC2-A8A4-46CA-9916-4CFC0F11A5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8682" y="26110141"/>
          <a:ext cx="227092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740833</xdr:colOff>
      <xdr:row>94</xdr:row>
      <xdr:rowOff>127001</xdr:rowOff>
    </xdr:from>
    <xdr:to>
      <xdr:col>1</xdr:col>
      <xdr:colOff>8690</xdr:colOff>
      <xdr:row>94</xdr:row>
      <xdr:rowOff>1747001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A6B49ABF-D339-41A3-9DB1-58F02C4EE9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46183" y="28025726"/>
          <a:ext cx="1715782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603250</xdr:colOff>
      <xdr:row>95</xdr:row>
      <xdr:rowOff>84667</xdr:rowOff>
    </xdr:from>
    <xdr:to>
      <xdr:col>0</xdr:col>
      <xdr:colOff>2433486</xdr:colOff>
      <xdr:row>95</xdr:row>
      <xdr:rowOff>1704667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A21E22E5-0CD3-4EBC-A23E-B2504DC911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8600" y="29888392"/>
          <a:ext cx="183023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201084</xdr:colOff>
      <xdr:row>96</xdr:row>
      <xdr:rowOff>126999</xdr:rowOff>
    </xdr:from>
    <xdr:to>
      <xdr:col>1</xdr:col>
      <xdr:colOff>630244</xdr:colOff>
      <xdr:row>96</xdr:row>
      <xdr:rowOff>1746999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ECB2B4B1-032E-4068-9B7A-7C02D666B5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6434" y="31835724"/>
          <a:ext cx="287708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423333</xdr:colOff>
      <xdr:row>97</xdr:row>
      <xdr:rowOff>116417</xdr:rowOff>
    </xdr:from>
    <xdr:to>
      <xdr:col>1</xdr:col>
      <xdr:colOff>117395</xdr:colOff>
      <xdr:row>97</xdr:row>
      <xdr:rowOff>1736417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88712344-96F8-43F5-A21D-A1EC5606D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8683" y="33730142"/>
          <a:ext cx="214198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346364</xdr:colOff>
      <xdr:row>98</xdr:row>
      <xdr:rowOff>190500</xdr:rowOff>
    </xdr:from>
    <xdr:to>
      <xdr:col>0</xdr:col>
      <xdr:colOff>2230031</xdr:colOff>
      <xdr:row>98</xdr:row>
      <xdr:rowOff>1810500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E2BCC6BB-F521-475F-9DD8-7B6C4E60AB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1539" y="1866900"/>
          <a:ext cx="188366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277091</xdr:colOff>
      <xdr:row>99</xdr:row>
      <xdr:rowOff>155863</xdr:rowOff>
    </xdr:from>
    <xdr:to>
      <xdr:col>1</xdr:col>
      <xdr:colOff>49345</xdr:colOff>
      <xdr:row>99</xdr:row>
      <xdr:rowOff>1775863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ADB8AA41-20DB-450D-A846-258578D40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2266" y="3737263"/>
          <a:ext cx="2220179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329045</xdr:colOff>
      <xdr:row>100</xdr:row>
      <xdr:rowOff>103909</xdr:rowOff>
    </xdr:from>
    <xdr:to>
      <xdr:col>0</xdr:col>
      <xdr:colOff>2147101</xdr:colOff>
      <xdr:row>100</xdr:row>
      <xdr:rowOff>1723909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FB9020CA-AE50-403D-BA90-8551F5F2FB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4220" y="5590309"/>
          <a:ext cx="181805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207819</xdr:colOff>
      <xdr:row>101</xdr:row>
      <xdr:rowOff>121228</xdr:rowOff>
    </xdr:from>
    <xdr:to>
      <xdr:col>0</xdr:col>
      <xdr:colOff>2390855</xdr:colOff>
      <xdr:row>101</xdr:row>
      <xdr:rowOff>1741228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BCCD884B-0FA0-46B6-90F8-C79141B87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2994" y="7512628"/>
          <a:ext cx="218303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450273</xdr:colOff>
      <xdr:row>102</xdr:row>
      <xdr:rowOff>121227</xdr:rowOff>
    </xdr:from>
    <xdr:to>
      <xdr:col>0</xdr:col>
      <xdr:colOff>2333940</xdr:colOff>
      <xdr:row>102</xdr:row>
      <xdr:rowOff>1741227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7CA37D52-0671-4725-917C-1AA4EAA55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5448" y="9417627"/>
          <a:ext cx="188366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710046</xdr:colOff>
      <xdr:row>103</xdr:row>
      <xdr:rowOff>121228</xdr:rowOff>
    </xdr:from>
    <xdr:to>
      <xdr:col>0</xdr:col>
      <xdr:colOff>2051511</xdr:colOff>
      <xdr:row>103</xdr:row>
      <xdr:rowOff>1741228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B4FA1264-3E10-4E84-B102-55829EAE2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5221" y="11322628"/>
          <a:ext cx="134146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588818</xdr:colOff>
      <xdr:row>104</xdr:row>
      <xdr:rowOff>138545</xdr:rowOff>
    </xdr:from>
    <xdr:to>
      <xdr:col>0</xdr:col>
      <xdr:colOff>2146455</xdr:colOff>
      <xdr:row>104</xdr:row>
      <xdr:rowOff>1758545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C3CCF688-A749-4BDD-A304-707932BEEA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3993" y="13244945"/>
          <a:ext cx="155763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623455</xdr:colOff>
      <xdr:row>105</xdr:row>
      <xdr:rowOff>138546</xdr:rowOff>
    </xdr:from>
    <xdr:to>
      <xdr:col>0</xdr:col>
      <xdr:colOff>2076989</xdr:colOff>
      <xdr:row>105</xdr:row>
      <xdr:rowOff>1758546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61DDF74E-B237-4647-BE27-A0976CC03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8630" y="15149946"/>
          <a:ext cx="1453534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675410</xdr:colOff>
      <xdr:row>106</xdr:row>
      <xdr:rowOff>155864</xdr:rowOff>
    </xdr:from>
    <xdr:to>
      <xdr:col>0</xdr:col>
      <xdr:colOff>2128944</xdr:colOff>
      <xdr:row>106</xdr:row>
      <xdr:rowOff>1775864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3A2BD9CB-3889-4253-AC0B-AB4EB984F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90585" y="17072264"/>
          <a:ext cx="1453534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277090</xdr:colOff>
      <xdr:row>107</xdr:row>
      <xdr:rowOff>121226</xdr:rowOff>
    </xdr:from>
    <xdr:to>
      <xdr:col>0</xdr:col>
      <xdr:colOff>2442017</xdr:colOff>
      <xdr:row>107</xdr:row>
      <xdr:rowOff>1741226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9B780A4A-63D2-4DF9-8813-456DC05859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2265" y="18942626"/>
          <a:ext cx="216492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381000</xdr:colOff>
      <xdr:row>108</xdr:row>
      <xdr:rowOff>121227</xdr:rowOff>
    </xdr:from>
    <xdr:to>
      <xdr:col>0</xdr:col>
      <xdr:colOff>2292256</xdr:colOff>
      <xdr:row>108</xdr:row>
      <xdr:rowOff>1741227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AF286D82-1016-4D74-9387-B7A4CE6CB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20847627"/>
          <a:ext cx="191125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640773</xdr:colOff>
      <xdr:row>109</xdr:row>
      <xdr:rowOff>121228</xdr:rowOff>
    </xdr:from>
    <xdr:to>
      <xdr:col>0</xdr:col>
      <xdr:colOff>2086256</xdr:colOff>
      <xdr:row>109</xdr:row>
      <xdr:rowOff>1741228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4DA2ECAB-1348-4767-A689-168A05C031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5948" y="22752628"/>
          <a:ext cx="1445483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398318</xdr:colOff>
      <xdr:row>110</xdr:row>
      <xdr:rowOff>155863</xdr:rowOff>
    </xdr:from>
    <xdr:to>
      <xdr:col>0</xdr:col>
      <xdr:colOff>2229128</xdr:colOff>
      <xdr:row>110</xdr:row>
      <xdr:rowOff>1775863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1D111A42-E66E-46C7-8F9F-1B90C6191E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3493" y="24692263"/>
          <a:ext cx="183081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294409</xdr:colOff>
      <xdr:row>111</xdr:row>
      <xdr:rowOff>121227</xdr:rowOff>
    </xdr:from>
    <xdr:to>
      <xdr:col>1</xdr:col>
      <xdr:colOff>29521</xdr:colOff>
      <xdr:row>111</xdr:row>
      <xdr:rowOff>1741227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630C369F-86BE-40AE-A9B6-1A82BFF432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9584" y="26562627"/>
          <a:ext cx="218303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519546</xdr:colOff>
      <xdr:row>112</xdr:row>
      <xdr:rowOff>155863</xdr:rowOff>
    </xdr:from>
    <xdr:to>
      <xdr:col>0</xdr:col>
      <xdr:colOff>2145096</xdr:colOff>
      <xdr:row>112</xdr:row>
      <xdr:rowOff>1775863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F17ED568-2AD4-4C0E-84D1-12E96D668C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4721" y="28502263"/>
          <a:ext cx="162555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432955</xdr:colOff>
      <xdr:row>113</xdr:row>
      <xdr:rowOff>121227</xdr:rowOff>
    </xdr:from>
    <xdr:to>
      <xdr:col>0</xdr:col>
      <xdr:colOff>2289817</xdr:colOff>
      <xdr:row>113</xdr:row>
      <xdr:rowOff>1741227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CB249758-2317-4637-B4C4-2640D4207A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48130" y="30372627"/>
          <a:ext cx="1856862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571501</xdr:colOff>
      <xdr:row>114</xdr:row>
      <xdr:rowOff>138545</xdr:rowOff>
    </xdr:from>
    <xdr:to>
      <xdr:col>0</xdr:col>
      <xdr:colOff>2207239</xdr:colOff>
      <xdr:row>114</xdr:row>
      <xdr:rowOff>1758545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A47550FB-CD15-4E69-B170-D4B4544C35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676" y="32294945"/>
          <a:ext cx="1635738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242455</xdr:colOff>
      <xdr:row>115</xdr:row>
      <xdr:rowOff>173181</xdr:rowOff>
    </xdr:from>
    <xdr:to>
      <xdr:col>0</xdr:col>
      <xdr:colOff>2425492</xdr:colOff>
      <xdr:row>115</xdr:row>
      <xdr:rowOff>1793181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F06F25A5-BA21-4B0D-B06C-F1928A2F3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7630" y="34234581"/>
          <a:ext cx="218303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294409</xdr:colOff>
      <xdr:row>116</xdr:row>
      <xdr:rowOff>155864</xdr:rowOff>
    </xdr:from>
    <xdr:to>
      <xdr:col>0</xdr:col>
      <xdr:colOff>2373118</xdr:colOff>
      <xdr:row>116</xdr:row>
      <xdr:rowOff>1775864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99DC2428-84B3-403D-998B-67AB0FCE6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9584" y="36122264"/>
          <a:ext cx="2078709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329046</xdr:colOff>
      <xdr:row>117</xdr:row>
      <xdr:rowOff>155863</xdr:rowOff>
    </xdr:from>
    <xdr:to>
      <xdr:col>0</xdr:col>
      <xdr:colOff>2328142</xdr:colOff>
      <xdr:row>117</xdr:row>
      <xdr:rowOff>1775863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07784274-9D4C-41FB-917C-1DFE20616F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4221" y="38027263"/>
          <a:ext cx="199909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346364</xdr:colOff>
      <xdr:row>118</xdr:row>
      <xdr:rowOff>155864</xdr:rowOff>
    </xdr:from>
    <xdr:to>
      <xdr:col>0</xdr:col>
      <xdr:colOff>2360892</xdr:colOff>
      <xdr:row>118</xdr:row>
      <xdr:rowOff>1775864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47C1CB11-F8CF-4DA6-B39B-8B4FC0A19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1539" y="39932264"/>
          <a:ext cx="2014528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311728</xdr:colOff>
      <xdr:row>119</xdr:row>
      <xdr:rowOff>138545</xdr:rowOff>
    </xdr:from>
    <xdr:to>
      <xdr:col>0</xdr:col>
      <xdr:colOff>2280660</xdr:colOff>
      <xdr:row>119</xdr:row>
      <xdr:rowOff>1758545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1683DF0B-9EEC-4029-B7CD-5515EE3F7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6903" y="41819945"/>
          <a:ext cx="1968932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588819</xdr:colOff>
      <xdr:row>120</xdr:row>
      <xdr:rowOff>103910</xdr:rowOff>
    </xdr:from>
    <xdr:to>
      <xdr:col>0</xdr:col>
      <xdr:colOff>2110136</xdr:colOff>
      <xdr:row>120</xdr:row>
      <xdr:rowOff>1723910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26E93A25-9D82-4784-8F64-F6FA15BCE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3994" y="43690310"/>
          <a:ext cx="152131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242455</xdr:colOff>
      <xdr:row>121</xdr:row>
      <xdr:rowOff>155863</xdr:rowOff>
    </xdr:from>
    <xdr:to>
      <xdr:col>0</xdr:col>
      <xdr:colOff>2425491</xdr:colOff>
      <xdr:row>121</xdr:row>
      <xdr:rowOff>1775863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2D28FFAB-8F10-4009-A9FE-12409FDE2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7630" y="45647263"/>
          <a:ext cx="218303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606136</xdr:colOff>
      <xdr:row>122</xdr:row>
      <xdr:rowOff>155864</xdr:rowOff>
    </xdr:from>
    <xdr:to>
      <xdr:col>0</xdr:col>
      <xdr:colOff>2145399</xdr:colOff>
      <xdr:row>122</xdr:row>
      <xdr:rowOff>1775864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3ABC1547-EBB2-4520-9F41-3ACB61EFE5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1311" y="47552264"/>
          <a:ext cx="1539263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415636</xdr:colOff>
      <xdr:row>123</xdr:row>
      <xdr:rowOff>103909</xdr:rowOff>
    </xdr:from>
    <xdr:to>
      <xdr:col>0</xdr:col>
      <xdr:colOff>2285805</xdr:colOff>
      <xdr:row>123</xdr:row>
      <xdr:rowOff>1723909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872CEB8E-6080-412C-A1C2-F7CAB65023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0811" y="49405309"/>
          <a:ext cx="1870169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242455</xdr:colOff>
      <xdr:row>124</xdr:row>
      <xdr:rowOff>121227</xdr:rowOff>
    </xdr:from>
    <xdr:to>
      <xdr:col>0</xdr:col>
      <xdr:colOff>2425492</xdr:colOff>
      <xdr:row>124</xdr:row>
      <xdr:rowOff>1741227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B9EB4E1D-961D-4AEA-AC9D-4CBC8EF799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7630" y="51327627"/>
          <a:ext cx="218303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415637</xdr:colOff>
      <xdr:row>125</xdr:row>
      <xdr:rowOff>121227</xdr:rowOff>
    </xdr:from>
    <xdr:to>
      <xdr:col>1</xdr:col>
      <xdr:colOff>13826</xdr:colOff>
      <xdr:row>125</xdr:row>
      <xdr:rowOff>1741227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706D0E75-D0BA-4569-9BCD-B44D1286D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0812" y="53232627"/>
          <a:ext cx="2046114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606137</xdr:colOff>
      <xdr:row>126</xdr:row>
      <xdr:rowOff>103909</xdr:rowOff>
    </xdr:from>
    <xdr:to>
      <xdr:col>0</xdr:col>
      <xdr:colOff>2059671</xdr:colOff>
      <xdr:row>126</xdr:row>
      <xdr:rowOff>1723909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53177088-361D-4EDC-AC0A-F68216FB7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137" y="219167003"/>
          <a:ext cx="1453534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225137</xdr:colOff>
      <xdr:row>127</xdr:row>
      <xdr:rowOff>173182</xdr:rowOff>
    </xdr:from>
    <xdr:to>
      <xdr:col>0</xdr:col>
      <xdr:colOff>2408173</xdr:colOff>
      <xdr:row>127</xdr:row>
      <xdr:rowOff>1793182</xdr:rowOff>
    </xdr:to>
    <xdr:pic>
      <xdr:nvPicPr>
        <xdr:cNvPr id="227" name="Picture 226">
          <a:extLst>
            <a:ext uri="{FF2B5EF4-FFF2-40B4-BE49-F238E27FC236}">
              <a16:creationId xmlns:a16="http://schemas.microsoft.com/office/drawing/2014/main" id="{0920B95E-BE98-4E8B-A0DD-D2D60F1B32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0312" y="57094582"/>
          <a:ext cx="218303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467591</xdr:colOff>
      <xdr:row>128</xdr:row>
      <xdr:rowOff>138545</xdr:rowOff>
    </xdr:from>
    <xdr:to>
      <xdr:col>0</xdr:col>
      <xdr:colOff>2383216</xdr:colOff>
      <xdr:row>128</xdr:row>
      <xdr:rowOff>1857375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EDB4B0E6-6919-4E8F-B6D7-9F60E863D1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591" y="223011639"/>
          <a:ext cx="1915625" cy="1718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381001</xdr:colOff>
      <xdr:row>129</xdr:row>
      <xdr:rowOff>138546</xdr:rowOff>
    </xdr:from>
    <xdr:to>
      <xdr:col>0</xdr:col>
      <xdr:colOff>2349933</xdr:colOff>
      <xdr:row>129</xdr:row>
      <xdr:rowOff>1758546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7129E9F6-E1C5-484E-B3C9-C554DA60E4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6" y="60869946"/>
          <a:ext cx="1968932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588818</xdr:colOff>
      <xdr:row>130</xdr:row>
      <xdr:rowOff>173182</xdr:rowOff>
    </xdr:from>
    <xdr:to>
      <xdr:col>0</xdr:col>
      <xdr:colOff>2110135</xdr:colOff>
      <xdr:row>130</xdr:row>
      <xdr:rowOff>1793182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4C8F4852-3DFA-436D-BD10-18C537713F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03993" y="62809582"/>
          <a:ext cx="152131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502227</xdr:colOff>
      <xdr:row>131</xdr:row>
      <xdr:rowOff>207819</xdr:rowOff>
    </xdr:from>
    <xdr:to>
      <xdr:col>0</xdr:col>
      <xdr:colOff>2247342</xdr:colOff>
      <xdr:row>131</xdr:row>
      <xdr:rowOff>1827819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D72E2C0C-598D-4032-95FB-E9C06B9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7402" y="64749219"/>
          <a:ext cx="174511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536864</xdr:colOff>
      <xdr:row>132</xdr:row>
      <xdr:rowOff>121228</xdr:rowOff>
    </xdr:from>
    <xdr:to>
      <xdr:col>0</xdr:col>
      <xdr:colOff>2182919</xdr:colOff>
      <xdr:row>132</xdr:row>
      <xdr:rowOff>1741228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C82330B7-A4A3-42D9-8CE6-C6B27F769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2039" y="66567628"/>
          <a:ext cx="164605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311728</xdr:colOff>
      <xdr:row>133</xdr:row>
      <xdr:rowOff>86591</xdr:rowOff>
    </xdr:from>
    <xdr:to>
      <xdr:col>1</xdr:col>
      <xdr:colOff>46840</xdr:colOff>
      <xdr:row>133</xdr:row>
      <xdr:rowOff>1706591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81EDA7A6-3D64-4818-B74D-CE20BCEBC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26903" y="68437991"/>
          <a:ext cx="218303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398319</xdr:colOff>
      <xdr:row>134</xdr:row>
      <xdr:rowOff>173182</xdr:rowOff>
    </xdr:from>
    <xdr:to>
      <xdr:col>0</xdr:col>
      <xdr:colOff>2044374</xdr:colOff>
      <xdr:row>134</xdr:row>
      <xdr:rowOff>1793182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30DB7031-782A-43E3-8123-8974B9FDD4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3494" y="70429582"/>
          <a:ext cx="164605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363682</xdr:colOff>
      <xdr:row>135</xdr:row>
      <xdr:rowOff>103909</xdr:rowOff>
    </xdr:from>
    <xdr:to>
      <xdr:col>0</xdr:col>
      <xdr:colOff>2317872</xdr:colOff>
      <xdr:row>135</xdr:row>
      <xdr:rowOff>1723909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4125AB10-8D14-411D-9E88-843689AF7B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8857" y="72265309"/>
          <a:ext cx="195419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242455</xdr:colOff>
      <xdr:row>136</xdr:row>
      <xdr:rowOff>138545</xdr:rowOff>
    </xdr:from>
    <xdr:to>
      <xdr:col>0</xdr:col>
      <xdr:colOff>2425491</xdr:colOff>
      <xdr:row>136</xdr:row>
      <xdr:rowOff>1758545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9DD2B47B-F3D4-428A-87E4-137F4B3182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7630" y="74204945"/>
          <a:ext cx="218303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381000</xdr:colOff>
      <xdr:row>137</xdr:row>
      <xdr:rowOff>138545</xdr:rowOff>
    </xdr:from>
    <xdr:to>
      <xdr:col>0</xdr:col>
      <xdr:colOff>2264667</xdr:colOff>
      <xdr:row>137</xdr:row>
      <xdr:rowOff>1758545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7DD581D8-F189-4DA8-B2C4-615B0A407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76109945"/>
          <a:ext cx="188366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519546</xdr:colOff>
      <xdr:row>138</xdr:row>
      <xdr:rowOff>173182</xdr:rowOff>
    </xdr:from>
    <xdr:to>
      <xdr:col>0</xdr:col>
      <xdr:colOff>2288316</xdr:colOff>
      <xdr:row>138</xdr:row>
      <xdr:rowOff>1793182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2F65A9B3-BA2D-43B3-AA25-FA87728C54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9546" y="242096276"/>
          <a:ext cx="176877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484909</xdr:colOff>
      <xdr:row>139</xdr:row>
      <xdr:rowOff>121227</xdr:rowOff>
    </xdr:from>
    <xdr:to>
      <xdr:col>0</xdr:col>
      <xdr:colOff>2253679</xdr:colOff>
      <xdr:row>139</xdr:row>
      <xdr:rowOff>1741227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1FE983F3-298D-4626-92D4-E46B95BDE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084" y="79902627"/>
          <a:ext cx="176877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329045</xdr:colOff>
      <xdr:row>140</xdr:row>
      <xdr:rowOff>103910</xdr:rowOff>
    </xdr:from>
    <xdr:to>
      <xdr:col>0</xdr:col>
      <xdr:colOff>2391329</xdr:colOff>
      <xdr:row>140</xdr:row>
      <xdr:rowOff>1723910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06639319-F389-4CAA-9F7A-C511ED00B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4220" y="81790310"/>
          <a:ext cx="2062284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329046</xdr:colOff>
      <xdr:row>141</xdr:row>
      <xdr:rowOff>155864</xdr:rowOff>
    </xdr:from>
    <xdr:to>
      <xdr:col>1</xdr:col>
      <xdr:colOff>46048</xdr:colOff>
      <xdr:row>141</xdr:row>
      <xdr:rowOff>1775864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437010B2-CBE0-48BE-BF01-9F02D26FF9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4221" y="83747264"/>
          <a:ext cx="2164927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415637</xdr:colOff>
      <xdr:row>142</xdr:row>
      <xdr:rowOff>121227</xdr:rowOff>
    </xdr:from>
    <xdr:to>
      <xdr:col>1</xdr:col>
      <xdr:colOff>29996</xdr:colOff>
      <xdr:row>142</xdr:row>
      <xdr:rowOff>1741227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94B01381-C971-422B-BBC6-BBBD9DFDDC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0812" y="85617627"/>
          <a:ext cx="2062284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277091</xdr:colOff>
      <xdr:row>143</xdr:row>
      <xdr:rowOff>138546</xdr:rowOff>
    </xdr:from>
    <xdr:to>
      <xdr:col>1</xdr:col>
      <xdr:colOff>12202</xdr:colOff>
      <xdr:row>143</xdr:row>
      <xdr:rowOff>1758546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688114FF-8648-4BBA-8948-4A9D5DAD2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2266" y="87539946"/>
          <a:ext cx="2183036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346364</xdr:colOff>
      <xdr:row>144</xdr:row>
      <xdr:rowOff>155864</xdr:rowOff>
    </xdr:from>
    <xdr:to>
      <xdr:col>1</xdr:col>
      <xdr:colOff>81476</xdr:colOff>
      <xdr:row>144</xdr:row>
      <xdr:rowOff>1775864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F93BAB23-AB03-49C6-8703-59D966C8D2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364" y="253508958"/>
          <a:ext cx="21878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329046</xdr:colOff>
      <xdr:row>145</xdr:row>
      <xdr:rowOff>121227</xdr:rowOff>
    </xdr:from>
    <xdr:to>
      <xdr:col>0</xdr:col>
      <xdr:colOff>2359244</xdr:colOff>
      <xdr:row>145</xdr:row>
      <xdr:rowOff>1741227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E5178337-EFCB-433F-8F4B-2F731A0FBD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4221" y="91332627"/>
          <a:ext cx="2030198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502227</xdr:colOff>
      <xdr:row>146</xdr:row>
      <xdr:rowOff>138545</xdr:rowOff>
    </xdr:from>
    <xdr:to>
      <xdr:col>0</xdr:col>
      <xdr:colOff>2333037</xdr:colOff>
      <xdr:row>146</xdr:row>
      <xdr:rowOff>1758545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F699CB82-D128-4D96-9143-1A39BAD485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17402" y="93254945"/>
          <a:ext cx="183081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259773</xdr:colOff>
      <xdr:row>147</xdr:row>
      <xdr:rowOff>155864</xdr:rowOff>
    </xdr:from>
    <xdr:to>
      <xdr:col>0</xdr:col>
      <xdr:colOff>2355173</xdr:colOff>
      <xdr:row>147</xdr:row>
      <xdr:rowOff>1775864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22E5092C-52B3-4C50-9D77-92818E46FE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4948" y="95177264"/>
          <a:ext cx="20954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256540</xdr:colOff>
      <xdr:row>150</xdr:row>
      <xdr:rowOff>86582</xdr:rowOff>
    </xdr:from>
    <xdr:ext cx="1758886" cy="1758886"/>
    <xdr:pic>
      <xdr:nvPicPr>
        <xdr:cNvPr id="264" name="image2.jpeg">
          <a:extLst>
            <a:ext uri="{FF2B5EF4-FFF2-40B4-BE49-F238E27FC236}">
              <a16:creationId xmlns:a16="http://schemas.microsoft.com/office/drawing/2014/main" id="{96B14D4C-F6B4-4A96-87C6-0FABD6ECB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540" y="263595707"/>
          <a:ext cx="1758886" cy="1758886"/>
        </a:xfrm>
        <a:prstGeom prst="rect">
          <a:avLst/>
        </a:prstGeom>
      </xdr:spPr>
    </xdr:pic>
    <xdr:clientData/>
  </xdr:oneCellAnchor>
  <xdr:twoCellAnchor editAs="oneCell">
    <xdr:from>
      <xdr:col>0</xdr:col>
      <xdr:colOff>221455</xdr:colOff>
      <xdr:row>151</xdr:row>
      <xdr:rowOff>105454</xdr:rowOff>
    </xdr:from>
    <xdr:to>
      <xdr:col>0</xdr:col>
      <xdr:colOff>2009866</xdr:colOff>
      <xdr:row>151</xdr:row>
      <xdr:rowOff>1797843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2DEF4204-82AB-4005-B00C-BB66B33DD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455" y="265519579"/>
          <a:ext cx="1788411" cy="1692389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152</xdr:row>
      <xdr:rowOff>53914</xdr:rowOff>
    </xdr:from>
    <xdr:to>
      <xdr:col>0</xdr:col>
      <xdr:colOff>2090172</xdr:colOff>
      <xdr:row>152</xdr:row>
      <xdr:rowOff>1833562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86BD57B1-1430-46F0-ABA9-B874BD56D9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267373039"/>
          <a:ext cx="1880622" cy="1779648"/>
        </a:xfrm>
        <a:prstGeom prst="rect">
          <a:avLst/>
        </a:prstGeom>
      </xdr:spPr>
    </xdr:pic>
    <xdr:clientData/>
  </xdr:twoCellAnchor>
  <xdr:oneCellAnchor>
    <xdr:from>
      <xdr:col>0</xdr:col>
      <xdr:colOff>229299</xdr:colOff>
      <xdr:row>156</xdr:row>
      <xdr:rowOff>91599</xdr:rowOff>
    </xdr:from>
    <xdr:ext cx="1749652" cy="1730057"/>
    <xdr:pic>
      <xdr:nvPicPr>
        <xdr:cNvPr id="310" name="image2.jpeg">
          <a:extLst>
            <a:ext uri="{FF2B5EF4-FFF2-40B4-BE49-F238E27FC236}">
              <a16:creationId xmlns:a16="http://schemas.microsoft.com/office/drawing/2014/main" id="{CA8529B4-9B26-4703-B790-C56D55149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9299" y="273756755"/>
          <a:ext cx="1749652" cy="1730057"/>
        </a:xfrm>
        <a:prstGeom prst="rect">
          <a:avLst/>
        </a:prstGeom>
      </xdr:spPr>
    </xdr:pic>
    <xdr:clientData/>
  </xdr:oneCellAnchor>
  <xdr:twoCellAnchor editAs="oneCell">
    <xdr:from>
      <xdr:col>0</xdr:col>
      <xdr:colOff>126205</xdr:colOff>
      <xdr:row>154</xdr:row>
      <xdr:rowOff>61913</xdr:rowOff>
    </xdr:from>
    <xdr:to>
      <xdr:col>0</xdr:col>
      <xdr:colOff>1935518</xdr:colOff>
      <xdr:row>154</xdr:row>
      <xdr:rowOff>1821656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B3908F3D-7B44-482C-A838-219677A4C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205" y="269917069"/>
          <a:ext cx="1809313" cy="1759743"/>
        </a:xfrm>
        <a:prstGeom prst="rect">
          <a:avLst/>
        </a:prstGeom>
      </xdr:spPr>
    </xdr:pic>
    <xdr:clientData/>
  </xdr:twoCellAnchor>
  <xdr:twoCellAnchor editAs="oneCell">
    <xdr:from>
      <xdr:col>0</xdr:col>
      <xdr:colOff>206260</xdr:colOff>
      <xdr:row>155</xdr:row>
      <xdr:rowOff>50006</xdr:rowOff>
    </xdr:from>
    <xdr:to>
      <xdr:col>0</xdr:col>
      <xdr:colOff>2000250</xdr:colOff>
      <xdr:row>155</xdr:row>
      <xdr:rowOff>1856284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E232DD57-2732-41A3-967B-E76EDBB93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6260" y="271810162"/>
          <a:ext cx="1793990" cy="1806278"/>
        </a:xfrm>
        <a:prstGeom prst="rect">
          <a:avLst/>
        </a:prstGeom>
      </xdr:spPr>
    </xdr:pic>
    <xdr:clientData/>
  </xdr:twoCellAnchor>
  <xdr:oneCellAnchor>
    <xdr:from>
      <xdr:col>0</xdr:col>
      <xdr:colOff>369093</xdr:colOff>
      <xdr:row>67</xdr:row>
      <xdr:rowOff>83343</xdr:rowOff>
    </xdr:from>
    <xdr:ext cx="1762125" cy="1762125"/>
    <xdr:pic>
      <xdr:nvPicPr>
        <xdr:cNvPr id="7" name="Picture 6">
          <a:extLst>
            <a:ext uri="{FF2B5EF4-FFF2-40B4-BE49-F238E27FC236}">
              <a16:creationId xmlns:a16="http://schemas.microsoft.com/office/drawing/2014/main" id="{29617261-554F-46F7-B4B5-562301120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xfrm>
          <a:off x="369093" y="109299374"/>
          <a:ext cx="1762125" cy="1762125"/>
        </a:xfrm>
        <a:prstGeom prst="rect">
          <a:avLst/>
        </a:prstGeom>
      </xdr:spPr>
    </xdr:pic>
    <xdr:clientData/>
  </xdr:oneCellAnchor>
  <xdr:twoCellAnchor editAs="oneCell">
    <xdr:from>
      <xdr:col>0</xdr:col>
      <xdr:colOff>214311</xdr:colOff>
      <xdr:row>149</xdr:row>
      <xdr:rowOff>83344</xdr:rowOff>
    </xdr:from>
    <xdr:to>
      <xdr:col>0</xdr:col>
      <xdr:colOff>2059780</xdr:colOff>
      <xdr:row>149</xdr:row>
      <xdr:rowOff>1829727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D909EE2-BE2E-D86D-3BAA-B7589937D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1" y="261687469"/>
          <a:ext cx="1845469" cy="174638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169"/>
  <sheetViews>
    <sheetView tabSelected="1" topLeftCell="A146" zoomScale="80" zoomScaleNormal="80" workbookViewId="0">
      <selection activeCell="D155" sqref="D155:E157"/>
    </sheetView>
  </sheetViews>
  <sheetFormatPr defaultRowHeight="28.5"/>
  <cols>
    <col min="1" max="1" width="36.7109375" customWidth="1"/>
    <col min="2" max="2" width="38.7109375" customWidth="1"/>
    <col min="3" max="3" width="17.140625" customWidth="1"/>
    <col min="4" max="4" width="24" style="58" customWidth="1"/>
    <col min="5" max="5" width="66.42578125" style="54" customWidth="1"/>
    <col min="6" max="6" width="16.140625" style="84" customWidth="1"/>
    <col min="7" max="7" width="16.42578125" style="19" customWidth="1"/>
    <col min="8" max="8" width="11.140625" customWidth="1"/>
    <col min="9" max="9" width="13.7109375" customWidth="1"/>
  </cols>
  <sheetData>
    <row r="1" spans="1:9" ht="35.1" customHeight="1" thickTop="1">
      <c r="A1" s="22"/>
      <c r="B1" s="23"/>
      <c r="C1" s="119" t="s">
        <v>3</v>
      </c>
      <c r="D1" s="119"/>
      <c r="E1" s="119"/>
      <c r="F1" s="119"/>
      <c r="G1" s="24"/>
      <c r="H1" s="25"/>
      <c r="I1" s="26"/>
    </row>
    <row r="2" spans="1:9" ht="24.95" customHeight="1">
      <c r="A2" s="27"/>
      <c r="B2" s="85"/>
      <c r="C2" s="120" t="s">
        <v>160</v>
      </c>
      <c r="D2" s="120"/>
      <c r="E2" s="120"/>
      <c r="F2" s="120"/>
      <c r="G2" s="86"/>
      <c r="H2" s="87"/>
      <c r="I2" s="28"/>
    </row>
    <row r="3" spans="1:9" ht="24.95" customHeight="1">
      <c r="A3" s="27"/>
      <c r="B3" s="85"/>
      <c r="C3" s="120" t="s">
        <v>162</v>
      </c>
      <c r="D3" s="120"/>
      <c r="E3" s="120"/>
      <c r="F3" s="120"/>
      <c r="G3" s="86"/>
      <c r="H3" s="87"/>
      <c r="I3" s="28"/>
    </row>
    <row r="4" spans="1:9" ht="24.95" customHeight="1">
      <c r="A4" s="27"/>
      <c r="B4" s="85"/>
      <c r="C4" s="120" t="s">
        <v>4</v>
      </c>
      <c r="D4" s="120"/>
      <c r="E4" s="120"/>
      <c r="F4" s="120"/>
      <c r="G4" s="86"/>
      <c r="H4" s="87"/>
      <c r="I4" s="28"/>
    </row>
    <row r="5" spans="1:9" ht="24.95" customHeight="1">
      <c r="A5" s="27"/>
      <c r="B5" s="85"/>
      <c r="C5" s="148" t="s">
        <v>161</v>
      </c>
      <c r="D5" s="148"/>
      <c r="E5" s="148"/>
      <c r="F5" s="148"/>
      <c r="G5" s="12"/>
      <c r="H5" s="1"/>
      <c r="I5" s="28"/>
    </row>
    <row r="6" spans="1:9" ht="20.100000000000001" customHeight="1">
      <c r="A6" s="142" t="s">
        <v>21</v>
      </c>
      <c r="B6" s="143"/>
      <c r="C6" s="123" t="s">
        <v>5</v>
      </c>
      <c r="D6" s="124"/>
      <c r="E6" s="125"/>
      <c r="F6" s="125"/>
      <c r="G6" s="126"/>
      <c r="H6" s="3"/>
      <c r="I6" s="29"/>
    </row>
    <row r="7" spans="1:9" ht="20.100000000000001" customHeight="1">
      <c r="A7" s="142"/>
      <c r="B7" s="143"/>
      <c r="C7" s="88"/>
      <c r="D7" s="89"/>
      <c r="E7" s="127" t="s">
        <v>11</v>
      </c>
      <c r="F7" s="128"/>
      <c r="G7" s="90"/>
      <c r="H7" s="115" t="s">
        <v>6</v>
      </c>
      <c r="I7" s="29"/>
    </row>
    <row r="8" spans="1:9" ht="20.100000000000001" customHeight="1">
      <c r="A8" s="144"/>
      <c r="B8" s="145"/>
      <c r="C8" s="88"/>
      <c r="D8" s="89"/>
      <c r="E8" s="129"/>
      <c r="F8" s="129"/>
      <c r="G8" s="90"/>
      <c r="H8" s="116"/>
      <c r="I8" s="30"/>
    </row>
    <row r="9" spans="1:9" ht="20.100000000000001" customHeight="1">
      <c r="A9" s="151" t="s">
        <v>1</v>
      </c>
      <c r="B9" s="152"/>
      <c r="C9" s="121" t="s">
        <v>13</v>
      </c>
      <c r="D9" s="130" t="s">
        <v>0</v>
      </c>
      <c r="E9" s="130" t="s">
        <v>10</v>
      </c>
      <c r="F9" s="138" t="s">
        <v>12</v>
      </c>
      <c r="G9" s="137" t="s">
        <v>2</v>
      </c>
      <c r="H9" s="117" t="s">
        <v>7</v>
      </c>
      <c r="I9" s="134" t="s">
        <v>9</v>
      </c>
    </row>
    <row r="10" spans="1:9" ht="20.100000000000001" customHeight="1">
      <c r="A10" s="153"/>
      <c r="B10" s="154"/>
      <c r="C10" s="122"/>
      <c r="D10" s="131"/>
      <c r="E10" s="131"/>
      <c r="F10" s="139"/>
      <c r="G10" s="137"/>
      <c r="H10" s="118"/>
      <c r="I10" s="134"/>
    </row>
    <row r="11" spans="1:9" ht="69.95" customHeight="1">
      <c r="A11" s="46"/>
      <c r="B11" s="91"/>
      <c r="C11" s="140"/>
      <c r="D11" s="140"/>
      <c r="E11" s="140"/>
      <c r="F11" s="140"/>
      <c r="G11" s="69"/>
      <c r="H11" s="72"/>
      <c r="I11" s="47"/>
    </row>
    <row r="12" spans="1:9" ht="50.1" customHeight="1">
      <c r="A12" s="31"/>
      <c r="B12" s="149" t="s">
        <v>15</v>
      </c>
      <c r="C12" s="150"/>
      <c r="D12" s="150"/>
      <c r="E12" s="150"/>
      <c r="F12" s="150"/>
      <c r="G12" s="13"/>
      <c r="H12" s="5"/>
      <c r="I12" s="32"/>
    </row>
    <row r="13" spans="1:9" ht="150" customHeight="1">
      <c r="A13" s="92"/>
      <c r="B13" s="113" t="s">
        <v>165</v>
      </c>
      <c r="C13" s="48"/>
      <c r="D13" s="67">
        <v>10004</v>
      </c>
      <c r="E13" s="49" t="s">
        <v>22</v>
      </c>
      <c r="F13" s="75">
        <v>30</v>
      </c>
      <c r="G13" s="16">
        <v>49</v>
      </c>
      <c r="H13" s="5"/>
      <c r="I13" s="33">
        <f t="shared" ref="I13:I158" si="0">SUM(G13)*(H13)</f>
        <v>0</v>
      </c>
    </row>
    <row r="14" spans="1:9" ht="150" customHeight="1">
      <c r="A14" s="92"/>
      <c r="B14" s="48"/>
      <c r="C14" s="48"/>
      <c r="D14" s="67">
        <v>10015</v>
      </c>
      <c r="E14" s="49" t="s">
        <v>23</v>
      </c>
      <c r="F14" s="75">
        <v>20</v>
      </c>
      <c r="G14" s="16">
        <v>49</v>
      </c>
      <c r="H14" s="5"/>
      <c r="I14" s="33">
        <f t="shared" si="0"/>
        <v>0</v>
      </c>
    </row>
    <row r="15" spans="1:9" ht="150" customHeight="1">
      <c r="A15" s="92"/>
      <c r="B15" s="48"/>
      <c r="C15" s="48"/>
      <c r="D15" s="67">
        <v>10021</v>
      </c>
      <c r="E15" s="49" t="s">
        <v>24</v>
      </c>
      <c r="F15" s="75">
        <v>25</v>
      </c>
      <c r="G15" s="16">
        <v>49</v>
      </c>
      <c r="H15" s="5"/>
      <c r="I15" s="33">
        <f t="shared" si="0"/>
        <v>0</v>
      </c>
    </row>
    <row r="16" spans="1:9" ht="150" customHeight="1">
      <c r="A16" s="92"/>
      <c r="B16" s="48"/>
      <c r="C16" s="48"/>
      <c r="D16" s="67">
        <v>10030</v>
      </c>
      <c r="E16" s="49" t="s">
        <v>25</v>
      </c>
      <c r="F16" s="75">
        <v>50</v>
      </c>
      <c r="G16" s="16">
        <v>49</v>
      </c>
      <c r="H16" s="5"/>
      <c r="I16" s="33">
        <f t="shared" si="0"/>
        <v>0</v>
      </c>
    </row>
    <row r="17" spans="1:9" ht="150" customHeight="1">
      <c r="A17" s="92"/>
      <c r="B17" s="48"/>
      <c r="C17" s="48"/>
      <c r="D17" s="67">
        <v>10034</v>
      </c>
      <c r="E17" s="49" t="s">
        <v>26</v>
      </c>
      <c r="F17" s="75">
        <v>80</v>
      </c>
      <c r="G17" s="16">
        <v>49</v>
      </c>
      <c r="H17" s="5"/>
      <c r="I17" s="33">
        <f t="shared" si="0"/>
        <v>0</v>
      </c>
    </row>
    <row r="18" spans="1:9" ht="150" customHeight="1">
      <c r="A18" s="92"/>
      <c r="B18" s="48"/>
      <c r="C18" s="48"/>
      <c r="D18" s="67">
        <v>10040</v>
      </c>
      <c r="E18" s="49" t="s">
        <v>27</v>
      </c>
      <c r="F18" s="75">
        <v>8</v>
      </c>
      <c r="G18" s="16">
        <v>49</v>
      </c>
      <c r="H18" s="5"/>
      <c r="I18" s="33">
        <f t="shared" si="0"/>
        <v>0</v>
      </c>
    </row>
    <row r="19" spans="1:9" ht="150" customHeight="1">
      <c r="A19" s="92"/>
      <c r="B19" s="48"/>
      <c r="C19" s="48"/>
      <c r="D19" s="67">
        <v>10048</v>
      </c>
      <c r="E19" s="49" t="s">
        <v>28</v>
      </c>
      <c r="F19" s="75">
        <v>8</v>
      </c>
      <c r="G19" s="16">
        <v>49</v>
      </c>
      <c r="H19" s="5"/>
      <c r="I19" s="33">
        <f t="shared" si="0"/>
        <v>0</v>
      </c>
    </row>
    <row r="20" spans="1:9" ht="150" customHeight="1">
      <c r="A20" s="92"/>
      <c r="B20" s="48"/>
      <c r="C20" s="48"/>
      <c r="D20" s="67">
        <v>10049</v>
      </c>
      <c r="E20" s="49" t="s">
        <v>29</v>
      </c>
      <c r="F20" s="75">
        <v>20</v>
      </c>
      <c r="G20" s="16">
        <v>49</v>
      </c>
      <c r="H20" s="5"/>
      <c r="I20" s="33">
        <f t="shared" si="0"/>
        <v>0</v>
      </c>
    </row>
    <row r="21" spans="1:9" ht="150" customHeight="1">
      <c r="A21" s="92"/>
      <c r="B21" s="48"/>
      <c r="C21" s="48"/>
      <c r="D21" s="67">
        <v>10054</v>
      </c>
      <c r="E21" s="49" t="s">
        <v>30</v>
      </c>
      <c r="F21" s="75">
        <v>82</v>
      </c>
      <c r="G21" s="16">
        <v>49</v>
      </c>
      <c r="H21" s="5"/>
      <c r="I21" s="33">
        <f t="shared" si="0"/>
        <v>0</v>
      </c>
    </row>
    <row r="22" spans="1:9" ht="150" customHeight="1">
      <c r="A22" s="93"/>
      <c r="B22" s="48"/>
      <c r="C22" s="48"/>
      <c r="D22" s="67">
        <v>10057</v>
      </c>
      <c r="E22" s="49" t="s">
        <v>31</v>
      </c>
      <c r="F22" s="75">
        <v>10</v>
      </c>
      <c r="G22" s="16">
        <v>49</v>
      </c>
      <c r="H22" s="5"/>
      <c r="I22" s="33">
        <f t="shared" si="0"/>
        <v>0</v>
      </c>
    </row>
    <row r="23" spans="1:9" ht="150" customHeight="1">
      <c r="A23" s="92"/>
      <c r="B23" s="48"/>
      <c r="C23" s="48"/>
      <c r="D23" s="67">
        <v>10063</v>
      </c>
      <c r="E23" s="49" t="s">
        <v>32</v>
      </c>
      <c r="F23" s="75">
        <v>30</v>
      </c>
      <c r="G23" s="16">
        <v>49</v>
      </c>
      <c r="H23" s="5"/>
      <c r="I23" s="33">
        <f t="shared" si="0"/>
        <v>0</v>
      </c>
    </row>
    <row r="24" spans="1:9" ht="150" customHeight="1">
      <c r="A24" s="92"/>
      <c r="B24" s="48"/>
      <c r="C24" s="48"/>
      <c r="D24" s="67">
        <v>10080</v>
      </c>
      <c r="E24" s="49" t="s">
        <v>33</v>
      </c>
      <c r="F24" s="75">
        <v>10</v>
      </c>
      <c r="G24" s="16">
        <v>49</v>
      </c>
      <c r="H24" s="5"/>
      <c r="I24" s="33">
        <f t="shared" si="0"/>
        <v>0</v>
      </c>
    </row>
    <row r="25" spans="1:9" ht="150" customHeight="1">
      <c r="A25" s="92"/>
      <c r="B25" s="48"/>
      <c r="C25" s="48"/>
      <c r="D25" s="67">
        <v>10085</v>
      </c>
      <c r="E25" s="49" t="s">
        <v>34</v>
      </c>
      <c r="F25" s="75">
        <v>20</v>
      </c>
      <c r="G25" s="16">
        <v>49</v>
      </c>
      <c r="H25" s="5"/>
      <c r="I25" s="33">
        <f t="shared" si="0"/>
        <v>0</v>
      </c>
    </row>
    <row r="26" spans="1:9" ht="150" customHeight="1">
      <c r="A26" s="92"/>
      <c r="B26" s="48"/>
      <c r="C26" s="48"/>
      <c r="D26" s="67">
        <v>10097</v>
      </c>
      <c r="E26" s="49" t="s">
        <v>35</v>
      </c>
      <c r="F26" s="75">
        <v>30</v>
      </c>
      <c r="G26" s="16">
        <v>49</v>
      </c>
      <c r="H26" s="5"/>
      <c r="I26" s="33">
        <f t="shared" si="0"/>
        <v>0</v>
      </c>
    </row>
    <row r="27" spans="1:9" ht="150" customHeight="1">
      <c r="A27" s="92"/>
      <c r="B27" s="48"/>
      <c r="C27" s="48"/>
      <c r="D27" s="67">
        <v>10103</v>
      </c>
      <c r="E27" s="49" t="s">
        <v>36</v>
      </c>
      <c r="F27" s="75">
        <v>85</v>
      </c>
      <c r="G27" s="16">
        <v>49</v>
      </c>
      <c r="H27" s="5"/>
      <c r="I27" s="33">
        <f t="shared" si="0"/>
        <v>0</v>
      </c>
    </row>
    <row r="28" spans="1:9" ht="150" customHeight="1">
      <c r="A28" s="94"/>
      <c r="B28" s="48"/>
      <c r="C28" s="48"/>
      <c r="D28" s="68">
        <v>10119</v>
      </c>
      <c r="E28" s="50" t="s">
        <v>37</v>
      </c>
      <c r="F28" s="76">
        <v>40</v>
      </c>
      <c r="G28" s="16">
        <v>49</v>
      </c>
      <c r="H28" s="5"/>
      <c r="I28" s="33">
        <f t="shared" si="0"/>
        <v>0</v>
      </c>
    </row>
    <row r="29" spans="1:9" ht="150" customHeight="1">
      <c r="A29" s="92"/>
      <c r="B29" s="48"/>
      <c r="C29" s="48"/>
      <c r="D29" s="67">
        <v>10134</v>
      </c>
      <c r="E29" s="49" t="s">
        <v>38</v>
      </c>
      <c r="F29" s="75">
        <v>10</v>
      </c>
      <c r="G29" s="16">
        <v>49</v>
      </c>
      <c r="H29" s="5"/>
      <c r="I29" s="33">
        <f t="shared" si="0"/>
        <v>0</v>
      </c>
    </row>
    <row r="30" spans="1:9" ht="150" customHeight="1">
      <c r="A30" s="92"/>
      <c r="B30" s="48"/>
      <c r="C30" s="48"/>
      <c r="D30" s="67">
        <v>10138</v>
      </c>
      <c r="E30" s="49" t="s">
        <v>39</v>
      </c>
      <c r="F30" s="75">
        <v>70</v>
      </c>
      <c r="G30" s="16">
        <v>49</v>
      </c>
      <c r="H30" s="5"/>
      <c r="I30" s="33">
        <f t="shared" si="0"/>
        <v>0</v>
      </c>
    </row>
    <row r="31" spans="1:9" ht="150" customHeight="1">
      <c r="A31" s="92"/>
      <c r="B31" s="48"/>
      <c r="C31" s="48"/>
      <c r="D31" s="67">
        <v>10161</v>
      </c>
      <c r="E31" s="49" t="s">
        <v>40</v>
      </c>
      <c r="F31" s="75">
        <v>10</v>
      </c>
      <c r="G31" s="16">
        <v>49</v>
      </c>
      <c r="H31" s="5"/>
      <c r="I31" s="33">
        <f t="shared" si="0"/>
        <v>0</v>
      </c>
    </row>
    <row r="32" spans="1:9" ht="150" customHeight="1">
      <c r="A32" s="92"/>
      <c r="B32" s="48"/>
      <c r="C32" s="48"/>
      <c r="D32" s="67">
        <v>10177</v>
      </c>
      <c r="E32" s="49" t="s">
        <v>41</v>
      </c>
      <c r="F32" s="75">
        <v>9</v>
      </c>
      <c r="G32" s="16">
        <v>49</v>
      </c>
      <c r="H32" s="5"/>
      <c r="I32" s="33">
        <f t="shared" si="0"/>
        <v>0</v>
      </c>
    </row>
    <row r="33" spans="1:9" ht="150" customHeight="1">
      <c r="A33" s="94"/>
      <c r="B33" s="48"/>
      <c r="C33" s="48"/>
      <c r="D33" s="68">
        <v>10201</v>
      </c>
      <c r="E33" s="50" t="s">
        <v>42</v>
      </c>
      <c r="F33" s="76">
        <v>100</v>
      </c>
      <c r="G33" s="16">
        <v>49</v>
      </c>
      <c r="H33" s="5"/>
      <c r="I33" s="33">
        <f t="shared" si="0"/>
        <v>0</v>
      </c>
    </row>
    <row r="34" spans="1:9" ht="150" customHeight="1">
      <c r="A34" s="92"/>
      <c r="B34" s="48"/>
      <c r="C34" s="48"/>
      <c r="D34" s="67">
        <v>10210</v>
      </c>
      <c r="E34" s="49" t="s">
        <v>43</v>
      </c>
      <c r="F34" s="75">
        <v>15</v>
      </c>
      <c r="G34" s="16">
        <v>49</v>
      </c>
      <c r="H34" s="5"/>
      <c r="I34" s="33">
        <f t="shared" si="0"/>
        <v>0</v>
      </c>
    </row>
    <row r="35" spans="1:9" ht="150" customHeight="1">
      <c r="A35" s="92"/>
      <c r="B35" s="48"/>
      <c r="C35" s="48"/>
      <c r="D35" s="67">
        <v>10221</v>
      </c>
      <c r="E35" s="49" t="s">
        <v>163</v>
      </c>
      <c r="F35" s="75">
        <v>50</v>
      </c>
      <c r="G35" s="16">
        <v>49</v>
      </c>
      <c r="H35" s="5"/>
      <c r="I35" s="33">
        <f t="shared" si="0"/>
        <v>0</v>
      </c>
    </row>
    <row r="36" spans="1:9" ht="150" customHeight="1">
      <c r="A36" s="92"/>
      <c r="B36" s="48"/>
      <c r="C36" s="48"/>
      <c r="D36" s="67">
        <v>10231</v>
      </c>
      <c r="E36" s="49" t="s">
        <v>164</v>
      </c>
      <c r="F36" s="75">
        <v>40</v>
      </c>
      <c r="G36" s="16">
        <v>49</v>
      </c>
      <c r="H36" s="5"/>
      <c r="I36" s="33">
        <f t="shared" si="0"/>
        <v>0</v>
      </c>
    </row>
    <row r="37" spans="1:9" ht="150" customHeight="1">
      <c r="A37" s="92"/>
      <c r="B37" s="48"/>
      <c r="C37" s="48"/>
      <c r="D37" s="67">
        <v>10232</v>
      </c>
      <c r="E37" s="49" t="s">
        <v>44</v>
      </c>
      <c r="F37" s="75">
        <v>15</v>
      </c>
      <c r="G37" s="16">
        <v>49</v>
      </c>
      <c r="H37" s="5"/>
      <c r="I37" s="33">
        <f t="shared" si="0"/>
        <v>0</v>
      </c>
    </row>
    <row r="38" spans="1:9" ht="150" customHeight="1">
      <c r="A38" s="92"/>
      <c r="B38" s="48"/>
      <c r="C38" s="48"/>
      <c r="D38" s="67">
        <v>10238</v>
      </c>
      <c r="E38" s="49" t="s">
        <v>45</v>
      </c>
      <c r="F38" s="75">
        <v>10</v>
      </c>
      <c r="G38" s="16">
        <v>49</v>
      </c>
      <c r="H38" s="5"/>
      <c r="I38" s="33">
        <f t="shared" si="0"/>
        <v>0</v>
      </c>
    </row>
    <row r="39" spans="1:9" ht="150" customHeight="1">
      <c r="A39" s="92"/>
      <c r="B39" s="48"/>
      <c r="C39" s="48"/>
      <c r="D39" s="67">
        <v>10242</v>
      </c>
      <c r="E39" s="49" t="s">
        <v>46</v>
      </c>
      <c r="F39" s="75">
        <v>30</v>
      </c>
      <c r="G39" s="16">
        <v>49</v>
      </c>
      <c r="H39" s="5"/>
      <c r="I39" s="33">
        <f t="shared" si="0"/>
        <v>0</v>
      </c>
    </row>
    <row r="40" spans="1:9" ht="150" customHeight="1">
      <c r="A40" s="92"/>
      <c r="B40" s="48"/>
      <c r="C40" s="48"/>
      <c r="D40" s="67">
        <v>10257</v>
      </c>
      <c r="E40" s="49" t="s">
        <v>47</v>
      </c>
      <c r="F40" s="75">
        <v>40</v>
      </c>
      <c r="G40" s="16">
        <v>49</v>
      </c>
      <c r="H40" s="5"/>
      <c r="I40" s="33">
        <f t="shared" si="0"/>
        <v>0</v>
      </c>
    </row>
    <row r="41" spans="1:9" ht="150" customHeight="1">
      <c r="A41" s="92"/>
      <c r="B41" s="48"/>
      <c r="C41" s="48"/>
      <c r="D41" s="67">
        <v>10274</v>
      </c>
      <c r="E41" s="49" t="s">
        <v>48</v>
      </c>
      <c r="F41" s="75">
        <v>40</v>
      </c>
      <c r="G41" s="16">
        <v>49</v>
      </c>
      <c r="H41" s="5"/>
      <c r="I41" s="33">
        <f t="shared" si="0"/>
        <v>0</v>
      </c>
    </row>
    <row r="42" spans="1:9" ht="150" customHeight="1">
      <c r="A42" s="92"/>
      <c r="B42" s="48"/>
      <c r="C42" s="48"/>
      <c r="D42" s="67">
        <v>10283</v>
      </c>
      <c r="E42" s="49" t="s">
        <v>49</v>
      </c>
      <c r="F42" s="75">
        <v>30</v>
      </c>
      <c r="G42" s="16">
        <v>49</v>
      </c>
      <c r="H42" s="5"/>
      <c r="I42" s="33">
        <f t="shared" si="0"/>
        <v>0</v>
      </c>
    </row>
    <row r="43" spans="1:9" ht="150" customHeight="1">
      <c r="A43" s="92"/>
      <c r="B43" s="48"/>
      <c r="C43" s="48"/>
      <c r="D43" s="67">
        <v>10287</v>
      </c>
      <c r="E43" s="49" t="s">
        <v>50</v>
      </c>
      <c r="F43" s="75">
        <v>40</v>
      </c>
      <c r="G43" s="16">
        <v>49</v>
      </c>
      <c r="H43" s="5"/>
      <c r="I43" s="33">
        <f t="shared" si="0"/>
        <v>0</v>
      </c>
    </row>
    <row r="44" spans="1:9" ht="150" customHeight="1">
      <c r="A44" s="92"/>
      <c r="B44" s="48"/>
      <c r="C44" s="48"/>
      <c r="D44" s="67">
        <v>10291</v>
      </c>
      <c r="E44" s="49" t="s">
        <v>51</v>
      </c>
      <c r="F44" s="75">
        <v>14</v>
      </c>
      <c r="G44" s="16">
        <v>49</v>
      </c>
      <c r="H44" s="5"/>
      <c r="I44" s="33">
        <f t="shared" si="0"/>
        <v>0</v>
      </c>
    </row>
    <row r="45" spans="1:9" ht="150" customHeight="1">
      <c r="A45" s="92"/>
      <c r="B45" s="48"/>
      <c r="C45" s="48"/>
      <c r="D45" s="67">
        <v>10293</v>
      </c>
      <c r="E45" s="49" t="s">
        <v>52</v>
      </c>
      <c r="F45" s="75">
        <v>45</v>
      </c>
      <c r="G45" s="16">
        <v>49</v>
      </c>
      <c r="H45" s="5"/>
      <c r="I45" s="33">
        <f t="shared" si="0"/>
        <v>0</v>
      </c>
    </row>
    <row r="46" spans="1:9" ht="150" customHeight="1">
      <c r="A46" s="92"/>
      <c r="B46" s="48"/>
      <c r="C46" s="48"/>
      <c r="D46" s="67">
        <v>10297</v>
      </c>
      <c r="E46" s="49" t="s">
        <v>53</v>
      </c>
      <c r="F46" s="75">
        <v>30</v>
      </c>
      <c r="G46" s="16">
        <v>49</v>
      </c>
      <c r="H46" s="5"/>
      <c r="I46" s="33">
        <f t="shared" si="0"/>
        <v>0</v>
      </c>
    </row>
    <row r="47" spans="1:9" ht="150" customHeight="1">
      <c r="A47" s="92"/>
      <c r="B47" s="48"/>
      <c r="C47" s="48"/>
      <c r="D47" s="67">
        <v>10299</v>
      </c>
      <c r="E47" s="49" t="s">
        <v>54</v>
      </c>
      <c r="F47" s="75">
        <v>20</v>
      </c>
      <c r="G47" s="16">
        <v>49</v>
      </c>
      <c r="H47" s="5"/>
      <c r="I47" s="33">
        <f t="shared" si="0"/>
        <v>0</v>
      </c>
    </row>
    <row r="48" spans="1:9" ht="150" customHeight="1">
      <c r="A48" s="92"/>
      <c r="B48" s="48"/>
      <c r="C48" s="48"/>
      <c r="D48" s="67">
        <v>10304</v>
      </c>
      <c r="E48" s="49" t="s">
        <v>55</v>
      </c>
      <c r="F48" s="75">
        <v>20</v>
      </c>
      <c r="G48" s="16">
        <v>49</v>
      </c>
      <c r="H48" s="5"/>
      <c r="I48" s="33">
        <f t="shared" si="0"/>
        <v>0</v>
      </c>
    </row>
    <row r="49" spans="1:9" ht="150" customHeight="1">
      <c r="A49" s="92"/>
      <c r="B49" s="48"/>
      <c r="C49" s="48"/>
      <c r="D49" s="67">
        <v>10305</v>
      </c>
      <c r="E49" s="49" t="s">
        <v>56</v>
      </c>
      <c r="F49" s="75">
        <v>5</v>
      </c>
      <c r="G49" s="16">
        <v>49</v>
      </c>
      <c r="H49" s="5"/>
      <c r="I49" s="33">
        <f t="shared" si="0"/>
        <v>0</v>
      </c>
    </row>
    <row r="50" spans="1:9" ht="150" customHeight="1">
      <c r="A50" s="92"/>
      <c r="B50" s="48"/>
      <c r="C50" s="48"/>
      <c r="D50" s="67">
        <v>10309</v>
      </c>
      <c r="E50" s="49" t="s">
        <v>57</v>
      </c>
      <c r="F50" s="75">
        <v>15</v>
      </c>
      <c r="G50" s="16">
        <v>49</v>
      </c>
      <c r="H50" s="5"/>
      <c r="I50" s="33">
        <f t="shared" si="0"/>
        <v>0</v>
      </c>
    </row>
    <row r="51" spans="1:9" ht="150" customHeight="1">
      <c r="A51" s="92"/>
      <c r="B51" s="48"/>
      <c r="C51" s="48"/>
      <c r="D51" s="67">
        <v>10310</v>
      </c>
      <c r="E51" s="49" t="s">
        <v>58</v>
      </c>
      <c r="F51" s="75">
        <v>20</v>
      </c>
      <c r="G51" s="16">
        <v>49</v>
      </c>
      <c r="H51" s="5"/>
      <c r="I51" s="33">
        <f t="shared" si="0"/>
        <v>0</v>
      </c>
    </row>
    <row r="52" spans="1:9" ht="150" customHeight="1">
      <c r="A52" s="92"/>
      <c r="B52" s="48"/>
      <c r="C52" s="48"/>
      <c r="D52" s="67">
        <v>10311</v>
      </c>
      <c r="E52" s="49" t="s">
        <v>59</v>
      </c>
      <c r="F52" s="75">
        <v>20</v>
      </c>
      <c r="G52" s="16">
        <v>49</v>
      </c>
      <c r="H52" s="5"/>
      <c r="I52" s="33">
        <f t="shared" si="0"/>
        <v>0</v>
      </c>
    </row>
    <row r="53" spans="1:9" ht="150" customHeight="1">
      <c r="A53" s="92"/>
      <c r="B53" s="48"/>
      <c r="C53" s="48"/>
      <c r="D53" s="67">
        <v>10322</v>
      </c>
      <c r="E53" s="49" t="s">
        <v>60</v>
      </c>
      <c r="F53" s="75">
        <v>14</v>
      </c>
      <c r="G53" s="16">
        <v>49</v>
      </c>
      <c r="H53" s="5"/>
      <c r="I53" s="33">
        <f t="shared" si="0"/>
        <v>0</v>
      </c>
    </row>
    <row r="54" spans="1:9" ht="150" customHeight="1">
      <c r="A54" s="92"/>
      <c r="B54" s="48"/>
      <c r="C54" s="48"/>
      <c r="D54" s="67">
        <v>10324</v>
      </c>
      <c r="E54" s="49" t="s">
        <v>61</v>
      </c>
      <c r="F54" s="75">
        <v>5</v>
      </c>
      <c r="G54" s="16">
        <v>49</v>
      </c>
      <c r="H54" s="5"/>
      <c r="I54" s="33">
        <f t="shared" si="0"/>
        <v>0</v>
      </c>
    </row>
    <row r="55" spans="1:9" ht="150" customHeight="1">
      <c r="A55" s="92"/>
      <c r="B55" s="48"/>
      <c r="C55" s="48"/>
      <c r="D55" s="67">
        <v>10328</v>
      </c>
      <c r="E55" s="49" t="s">
        <v>62</v>
      </c>
      <c r="F55" s="75">
        <v>20</v>
      </c>
      <c r="G55" s="16">
        <v>49</v>
      </c>
      <c r="H55" s="5"/>
      <c r="I55" s="33">
        <f t="shared" si="0"/>
        <v>0</v>
      </c>
    </row>
    <row r="56" spans="1:9" ht="150" customHeight="1">
      <c r="A56" s="92"/>
      <c r="B56" s="48"/>
      <c r="C56" s="48"/>
      <c r="D56" s="67">
        <v>10386</v>
      </c>
      <c r="E56" s="49" t="s">
        <v>63</v>
      </c>
      <c r="F56" s="75">
        <v>155</v>
      </c>
      <c r="G56" s="16">
        <v>49</v>
      </c>
      <c r="H56" s="5"/>
      <c r="I56" s="33">
        <f t="shared" si="0"/>
        <v>0</v>
      </c>
    </row>
    <row r="57" spans="1:9" ht="150" customHeight="1">
      <c r="A57" s="92"/>
      <c r="B57" s="48"/>
      <c r="C57" s="48"/>
      <c r="D57" s="67">
        <v>10388</v>
      </c>
      <c r="E57" s="49" t="s">
        <v>64</v>
      </c>
      <c r="F57" s="75">
        <v>18</v>
      </c>
      <c r="G57" s="16">
        <v>49</v>
      </c>
      <c r="H57" s="5"/>
      <c r="I57" s="33">
        <f t="shared" si="0"/>
        <v>0</v>
      </c>
    </row>
    <row r="58" spans="1:9" ht="150" customHeight="1">
      <c r="A58" s="92"/>
      <c r="B58" s="48"/>
      <c r="C58" s="48"/>
      <c r="D58" s="67">
        <v>10390</v>
      </c>
      <c r="E58" s="49" t="s">
        <v>65</v>
      </c>
      <c r="F58" s="75">
        <v>10</v>
      </c>
      <c r="G58" s="16">
        <v>49</v>
      </c>
      <c r="H58" s="5"/>
      <c r="I58" s="33">
        <f t="shared" si="0"/>
        <v>0</v>
      </c>
    </row>
    <row r="59" spans="1:9" ht="150" customHeight="1">
      <c r="A59" s="92"/>
      <c r="B59" s="48"/>
      <c r="C59" s="48"/>
      <c r="D59" s="67">
        <v>10391</v>
      </c>
      <c r="E59" s="49" t="s">
        <v>66</v>
      </c>
      <c r="F59" s="75">
        <v>50</v>
      </c>
      <c r="G59" s="16">
        <v>49</v>
      </c>
      <c r="H59" s="5"/>
      <c r="I59" s="33">
        <f t="shared" si="0"/>
        <v>0</v>
      </c>
    </row>
    <row r="60" spans="1:9" ht="150" customHeight="1">
      <c r="A60" s="92"/>
      <c r="B60" s="48"/>
      <c r="C60" s="48"/>
      <c r="D60" s="67">
        <v>10397</v>
      </c>
      <c r="E60" s="49" t="s">
        <v>67</v>
      </c>
      <c r="F60" s="75">
        <v>60</v>
      </c>
      <c r="G60" s="16">
        <v>49</v>
      </c>
      <c r="H60" s="5"/>
      <c r="I60" s="33">
        <f t="shared" si="0"/>
        <v>0</v>
      </c>
    </row>
    <row r="61" spans="1:9" ht="150" customHeight="1">
      <c r="A61" s="92"/>
      <c r="B61" s="48"/>
      <c r="C61" s="48"/>
      <c r="D61" s="67">
        <v>10404</v>
      </c>
      <c r="E61" s="49" t="s">
        <v>68</v>
      </c>
      <c r="F61" s="75">
        <v>30</v>
      </c>
      <c r="G61" s="16">
        <v>49</v>
      </c>
      <c r="H61" s="5"/>
      <c r="I61" s="33">
        <f t="shared" si="0"/>
        <v>0</v>
      </c>
    </row>
    <row r="62" spans="1:9" ht="150" customHeight="1">
      <c r="A62" s="92"/>
      <c r="B62" s="48"/>
      <c r="C62" s="48"/>
      <c r="D62" s="67">
        <v>10410</v>
      </c>
      <c r="E62" s="49" t="s">
        <v>69</v>
      </c>
      <c r="F62" s="75">
        <v>15</v>
      </c>
      <c r="G62" s="16">
        <v>49</v>
      </c>
      <c r="H62" s="5"/>
      <c r="I62" s="33">
        <f t="shared" si="0"/>
        <v>0</v>
      </c>
    </row>
    <row r="63" spans="1:9" ht="150" customHeight="1">
      <c r="A63" s="92"/>
      <c r="B63" s="48"/>
      <c r="C63" s="48"/>
      <c r="D63" s="67">
        <v>10415</v>
      </c>
      <c r="E63" s="49" t="s">
        <v>70</v>
      </c>
      <c r="F63" s="75">
        <v>30</v>
      </c>
      <c r="G63" s="16">
        <v>49</v>
      </c>
      <c r="H63" s="5"/>
      <c r="I63" s="33">
        <f t="shared" si="0"/>
        <v>0</v>
      </c>
    </row>
    <row r="64" spans="1:9" ht="150" customHeight="1">
      <c r="A64" s="92"/>
      <c r="B64" s="48"/>
      <c r="C64" s="48"/>
      <c r="D64" s="67">
        <v>10418</v>
      </c>
      <c r="E64" s="49" t="s">
        <v>71</v>
      </c>
      <c r="F64" s="75">
        <v>10</v>
      </c>
      <c r="G64" s="16">
        <v>49</v>
      </c>
      <c r="H64" s="5"/>
      <c r="I64" s="33">
        <f t="shared" si="0"/>
        <v>0</v>
      </c>
    </row>
    <row r="65" spans="1:9" ht="150" customHeight="1">
      <c r="A65" s="92"/>
      <c r="B65" s="48"/>
      <c r="C65" s="48"/>
      <c r="D65" s="67">
        <v>10423</v>
      </c>
      <c r="E65" s="49" t="s">
        <v>72</v>
      </c>
      <c r="F65" s="75">
        <v>95</v>
      </c>
      <c r="G65" s="16">
        <v>49</v>
      </c>
      <c r="H65" s="5"/>
      <c r="I65" s="33">
        <f t="shared" si="0"/>
        <v>0</v>
      </c>
    </row>
    <row r="66" spans="1:9" ht="150" customHeight="1">
      <c r="A66" s="92"/>
      <c r="B66" s="48"/>
      <c r="C66" s="48"/>
      <c r="D66" s="67">
        <v>10424</v>
      </c>
      <c r="E66" s="49" t="s">
        <v>73</v>
      </c>
      <c r="F66" s="75">
        <v>20</v>
      </c>
      <c r="G66" s="16">
        <v>49</v>
      </c>
      <c r="H66" s="5"/>
      <c r="I66" s="33">
        <f t="shared" si="0"/>
        <v>0</v>
      </c>
    </row>
    <row r="67" spans="1:9" ht="150" customHeight="1">
      <c r="A67" s="92"/>
      <c r="B67" s="48"/>
      <c r="C67" s="48"/>
      <c r="D67" s="67">
        <v>10431</v>
      </c>
      <c r="E67" s="49" t="s">
        <v>74</v>
      </c>
      <c r="F67" s="75">
        <v>45</v>
      </c>
      <c r="G67" s="16">
        <v>49</v>
      </c>
      <c r="H67" s="5"/>
      <c r="I67" s="33">
        <f t="shared" si="0"/>
        <v>0</v>
      </c>
    </row>
    <row r="68" spans="1:9" ht="150" customHeight="1">
      <c r="A68" s="92"/>
      <c r="B68" s="48"/>
      <c r="C68" s="48"/>
      <c r="D68" s="67">
        <v>10435</v>
      </c>
      <c r="E68" s="49" t="s">
        <v>157</v>
      </c>
      <c r="F68" s="75">
        <v>30</v>
      </c>
      <c r="G68" s="16">
        <v>49</v>
      </c>
      <c r="H68" s="5"/>
      <c r="I68" s="33">
        <f t="shared" si="0"/>
        <v>0</v>
      </c>
    </row>
    <row r="69" spans="1:9" ht="150" customHeight="1">
      <c r="A69" s="95"/>
      <c r="B69" s="59"/>
      <c r="C69" s="60"/>
      <c r="D69" s="63">
        <v>10325</v>
      </c>
      <c r="E69" s="65" t="s">
        <v>75</v>
      </c>
      <c r="F69" s="77">
        <v>80</v>
      </c>
      <c r="G69" s="70">
        <v>75</v>
      </c>
      <c r="H69" s="5"/>
      <c r="I69" s="33">
        <f t="shared" si="0"/>
        <v>0</v>
      </c>
    </row>
    <row r="70" spans="1:9" ht="150" customHeight="1">
      <c r="A70" s="95"/>
      <c r="B70" s="59"/>
      <c r="C70" s="60"/>
      <c r="D70" s="63">
        <v>10330</v>
      </c>
      <c r="E70" s="65" t="s">
        <v>76</v>
      </c>
      <c r="F70" s="77">
        <v>8</v>
      </c>
      <c r="G70" s="70">
        <v>75</v>
      </c>
      <c r="H70" s="5"/>
      <c r="I70" s="33">
        <f t="shared" si="0"/>
        <v>0</v>
      </c>
    </row>
    <row r="71" spans="1:9" ht="150" customHeight="1">
      <c r="A71" s="96"/>
      <c r="B71" s="59"/>
      <c r="C71" s="60"/>
      <c r="D71" s="63">
        <v>10369</v>
      </c>
      <c r="E71" s="65" t="s">
        <v>77</v>
      </c>
      <c r="F71" s="77">
        <v>54</v>
      </c>
      <c r="G71" s="70">
        <v>75</v>
      </c>
      <c r="H71" s="5"/>
      <c r="I71" s="33">
        <f t="shared" si="0"/>
        <v>0</v>
      </c>
    </row>
    <row r="72" spans="1:9" ht="150" customHeight="1">
      <c r="A72" s="97"/>
      <c r="B72" s="61"/>
      <c r="C72" s="62"/>
      <c r="D72" s="64">
        <v>10331</v>
      </c>
      <c r="E72" s="66" t="s">
        <v>78</v>
      </c>
      <c r="F72" s="78">
        <v>70</v>
      </c>
      <c r="G72" s="71">
        <v>75</v>
      </c>
      <c r="H72" s="5"/>
      <c r="I72" s="33">
        <f t="shared" si="0"/>
        <v>0</v>
      </c>
    </row>
    <row r="73" spans="1:9" ht="50.1" customHeight="1">
      <c r="A73" s="35"/>
      <c r="B73" s="141" t="s">
        <v>14</v>
      </c>
      <c r="C73" s="141"/>
      <c r="D73" s="141"/>
      <c r="E73" s="141"/>
      <c r="F73" s="79"/>
      <c r="G73" s="14"/>
      <c r="H73" s="5"/>
      <c r="I73" s="32"/>
    </row>
    <row r="74" spans="1:9" ht="150" customHeight="1">
      <c r="A74" s="36"/>
      <c r="B74" s="10"/>
      <c r="C74" s="9"/>
      <c r="D74" s="55">
        <v>30001</v>
      </c>
      <c r="E74" s="51" t="s">
        <v>79</v>
      </c>
      <c r="F74" s="80">
        <v>35</v>
      </c>
      <c r="G74" s="17">
        <v>70</v>
      </c>
      <c r="H74" s="5"/>
      <c r="I74" s="33">
        <f t="shared" si="0"/>
        <v>0</v>
      </c>
    </row>
    <row r="75" spans="1:9" ht="50.1" customHeight="1">
      <c r="A75" s="35"/>
      <c r="B75" s="141" t="s">
        <v>148</v>
      </c>
      <c r="C75" s="141"/>
      <c r="D75" s="141"/>
      <c r="E75" s="141"/>
      <c r="F75" s="79"/>
      <c r="G75" s="14"/>
      <c r="H75" s="5"/>
      <c r="I75" s="32"/>
    </row>
    <row r="76" spans="1:9" ht="150" customHeight="1">
      <c r="A76" s="34"/>
      <c r="B76" s="10"/>
      <c r="C76" s="9"/>
      <c r="D76" s="55">
        <v>20001</v>
      </c>
      <c r="E76" s="51" t="s">
        <v>80</v>
      </c>
      <c r="F76" s="80">
        <v>25</v>
      </c>
      <c r="G76" s="17">
        <v>80</v>
      </c>
      <c r="H76" s="5"/>
      <c r="I76" s="33">
        <f t="shared" si="0"/>
        <v>0</v>
      </c>
    </row>
    <row r="77" spans="1:9" ht="150" customHeight="1">
      <c r="A77" s="34"/>
      <c r="B77" s="10"/>
      <c r="C77" s="9"/>
      <c r="D77" s="55">
        <v>20007</v>
      </c>
      <c r="E77" s="51" t="s">
        <v>81</v>
      </c>
      <c r="F77" s="80">
        <v>5</v>
      </c>
      <c r="G77" s="17">
        <v>80</v>
      </c>
      <c r="H77" s="5"/>
      <c r="I77" s="33">
        <f t="shared" si="0"/>
        <v>0</v>
      </c>
    </row>
    <row r="78" spans="1:9" ht="150" customHeight="1">
      <c r="A78" s="34"/>
      <c r="B78" s="10"/>
      <c r="C78" s="9"/>
      <c r="D78" s="55">
        <v>20026</v>
      </c>
      <c r="E78" s="51" t="s">
        <v>82</v>
      </c>
      <c r="F78" s="80">
        <v>10</v>
      </c>
      <c r="G78" s="17">
        <v>80</v>
      </c>
      <c r="H78" s="5"/>
      <c r="I78" s="33">
        <f t="shared" si="0"/>
        <v>0</v>
      </c>
    </row>
    <row r="79" spans="1:9" ht="150" customHeight="1">
      <c r="A79" s="34"/>
      <c r="B79" s="10"/>
      <c r="C79" s="9"/>
      <c r="D79" s="55">
        <v>20028</v>
      </c>
      <c r="E79" s="51" t="s">
        <v>83</v>
      </c>
      <c r="F79" s="80">
        <v>36</v>
      </c>
      <c r="G79" s="17">
        <v>80</v>
      </c>
      <c r="H79" s="5"/>
      <c r="I79" s="33">
        <f t="shared" si="0"/>
        <v>0</v>
      </c>
    </row>
    <row r="80" spans="1:9" ht="150" customHeight="1">
      <c r="A80" s="34"/>
      <c r="B80" s="10"/>
      <c r="C80" s="9"/>
      <c r="D80" s="55">
        <v>70017</v>
      </c>
      <c r="E80" s="51" t="s">
        <v>84</v>
      </c>
      <c r="F80" s="80">
        <v>5</v>
      </c>
      <c r="G80" s="17">
        <v>80</v>
      </c>
      <c r="H80" s="5"/>
      <c r="I80" s="33">
        <f t="shared" si="0"/>
        <v>0</v>
      </c>
    </row>
    <row r="81" spans="1:9" ht="150" customHeight="1">
      <c r="A81" s="98"/>
      <c r="B81" s="10"/>
      <c r="C81" s="9"/>
      <c r="D81" s="55" t="s">
        <v>169</v>
      </c>
      <c r="E81" s="51" t="s">
        <v>85</v>
      </c>
      <c r="F81" s="80">
        <v>40</v>
      </c>
      <c r="G81" s="17">
        <v>80</v>
      </c>
      <c r="H81" s="5"/>
      <c r="I81" s="33">
        <f t="shared" si="0"/>
        <v>0</v>
      </c>
    </row>
    <row r="82" spans="1:9" ht="150" customHeight="1">
      <c r="A82" s="99"/>
      <c r="B82" s="10"/>
      <c r="C82" s="9"/>
      <c r="D82" s="55" t="s">
        <v>170</v>
      </c>
      <c r="E82" s="51" t="s">
        <v>86</v>
      </c>
      <c r="F82" s="80">
        <v>40</v>
      </c>
      <c r="G82" s="17">
        <v>80</v>
      </c>
      <c r="H82" s="5"/>
      <c r="I82" s="33">
        <f t="shared" si="0"/>
        <v>0</v>
      </c>
    </row>
    <row r="83" spans="1:9" ht="150" customHeight="1">
      <c r="A83" s="99"/>
      <c r="B83" s="10"/>
      <c r="C83" s="9"/>
      <c r="D83" s="55" t="s">
        <v>171</v>
      </c>
      <c r="E83" s="51" t="s">
        <v>87</v>
      </c>
      <c r="F83" s="80">
        <v>20</v>
      </c>
      <c r="G83" s="17">
        <v>80</v>
      </c>
      <c r="H83" s="5"/>
      <c r="I83" s="33">
        <f t="shared" si="0"/>
        <v>0</v>
      </c>
    </row>
    <row r="84" spans="1:9" ht="150" customHeight="1">
      <c r="A84" s="99"/>
      <c r="B84" s="10"/>
      <c r="C84" s="9"/>
      <c r="D84" s="55" t="s">
        <v>172</v>
      </c>
      <c r="E84" s="51" t="s">
        <v>88</v>
      </c>
      <c r="F84" s="80">
        <v>100</v>
      </c>
      <c r="G84" s="17">
        <v>80</v>
      </c>
      <c r="H84" s="5"/>
      <c r="I84" s="33">
        <f t="shared" si="0"/>
        <v>0</v>
      </c>
    </row>
    <row r="85" spans="1:9" ht="150" customHeight="1">
      <c r="A85" s="99"/>
      <c r="B85" s="10"/>
      <c r="C85" s="9"/>
      <c r="D85" s="55" t="s">
        <v>173</v>
      </c>
      <c r="E85" s="51" t="s">
        <v>89</v>
      </c>
      <c r="F85" s="80">
        <v>20</v>
      </c>
      <c r="G85" s="17">
        <v>80</v>
      </c>
      <c r="H85" s="5"/>
      <c r="I85" s="33">
        <f t="shared" si="0"/>
        <v>0</v>
      </c>
    </row>
    <row r="86" spans="1:9" ht="150" customHeight="1">
      <c r="A86" s="99"/>
      <c r="B86" s="10"/>
      <c r="C86" s="9"/>
      <c r="D86" s="55" t="s">
        <v>174</v>
      </c>
      <c r="E86" s="51" t="s">
        <v>90</v>
      </c>
      <c r="F86" s="80">
        <v>20</v>
      </c>
      <c r="G86" s="17">
        <v>80</v>
      </c>
      <c r="H86" s="5"/>
      <c r="I86" s="33">
        <f t="shared" si="0"/>
        <v>0</v>
      </c>
    </row>
    <row r="87" spans="1:9" ht="150" customHeight="1">
      <c r="A87" s="99"/>
      <c r="B87" s="10"/>
      <c r="C87" s="9"/>
      <c r="D87" s="55" t="s">
        <v>175</v>
      </c>
      <c r="E87" s="73" t="s">
        <v>91</v>
      </c>
      <c r="F87" s="80">
        <v>40</v>
      </c>
      <c r="G87" s="17">
        <v>80</v>
      </c>
      <c r="H87" s="5"/>
      <c r="I87" s="33">
        <f t="shared" si="0"/>
        <v>0</v>
      </c>
    </row>
    <row r="88" spans="1:9" ht="150" customHeight="1">
      <c r="A88" s="99"/>
      <c r="B88" s="10"/>
      <c r="C88" s="9"/>
      <c r="D88" s="55" t="s">
        <v>176</v>
      </c>
      <c r="E88" s="51" t="s">
        <v>92</v>
      </c>
      <c r="F88" s="80">
        <v>20</v>
      </c>
      <c r="G88" s="17">
        <v>80</v>
      </c>
      <c r="H88" s="5"/>
      <c r="I88" s="33">
        <f t="shared" si="0"/>
        <v>0</v>
      </c>
    </row>
    <row r="89" spans="1:9" ht="150" customHeight="1">
      <c r="A89" s="99"/>
      <c r="B89" s="10"/>
      <c r="C89" s="9"/>
      <c r="D89" s="55" t="s">
        <v>177</v>
      </c>
      <c r="E89" s="51" t="s">
        <v>93</v>
      </c>
      <c r="F89" s="80">
        <v>100</v>
      </c>
      <c r="G89" s="17">
        <v>80</v>
      </c>
      <c r="H89" s="5"/>
      <c r="I89" s="33">
        <f t="shared" si="0"/>
        <v>0</v>
      </c>
    </row>
    <row r="90" spans="1:9" ht="150" customHeight="1">
      <c r="A90" s="99"/>
      <c r="B90" s="10"/>
      <c r="C90" s="9"/>
      <c r="D90" s="55" t="s">
        <v>178</v>
      </c>
      <c r="E90" s="51" t="s">
        <v>94</v>
      </c>
      <c r="F90" s="80">
        <v>60</v>
      </c>
      <c r="G90" s="17">
        <v>80</v>
      </c>
      <c r="H90" s="5"/>
      <c r="I90" s="33">
        <f t="shared" si="0"/>
        <v>0</v>
      </c>
    </row>
    <row r="91" spans="1:9" ht="150" customHeight="1">
      <c r="A91" s="99"/>
      <c r="B91" s="10"/>
      <c r="C91" s="9"/>
      <c r="D91" s="55" t="s">
        <v>179</v>
      </c>
      <c r="E91" s="51" t="s">
        <v>95</v>
      </c>
      <c r="F91" s="80">
        <v>20</v>
      </c>
      <c r="G91" s="17">
        <v>80</v>
      </c>
      <c r="H91" s="5"/>
      <c r="I91" s="33">
        <f t="shared" si="0"/>
        <v>0</v>
      </c>
    </row>
    <row r="92" spans="1:9" ht="150" customHeight="1">
      <c r="A92" s="99"/>
      <c r="B92" s="10"/>
      <c r="C92" s="9"/>
      <c r="D92" s="55" t="s">
        <v>180</v>
      </c>
      <c r="E92" s="51" t="s">
        <v>96</v>
      </c>
      <c r="F92" s="80">
        <v>60</v>
      </c>
      <c r="G92" s="17">
        <v>80</v>
      </c>
      <c r="H92" s="5"/>
      <c r="I92" s="33">
        <f t="shared" si="0"/>
        <v>0</v>
      </c>
    </row>
    <row r="93" spans="1:9" ht="150" customHeight="1">
      <c r="A93" s="99"/>
      <c r="B93" s="10"/>
      <c r="C93" s="9"/>
      <c r="D93" s="55" t="s">
        <v>181</v>
      </c>
      <c r="E93" s="73" t="s">
        <v>158</v>
      </c>
      <c r="F93" s="80">
        <v>100</v>
      </c>
      <c r="G93" s="17">
        <v>80</v>
      </c>
      <c r="H93" s="5"/>
      <c r="I93" s="33">
        <f t="shared" si="0"/>
        <v>0</v>
      </c>
    </row>
    <row r="94" spans="1:9" ht="150" customHeight="1">
      <c r="A94" s="99"/>
      <c r="B94" s="10"/>
      <c r="C94" s="9"/>
      <c r="D94" s="55" t="s">
        <v>182</v>
      </c>
      <c r="E94" s="51" t="s">
        <v>97</v>
      </c>
      <c r="F94" s="80">
        <v>20</v>
      </c>
      <c r="G94" s="17">
        <v>80</v>
      </c>
      <c r="H94" s="5"/>
      <c r="I94" s="33">
        <f t="shared" si="0"/>
        <v>0</v>
      </c>
    </row>
    <row r="95" spans="1:9" ht="150" customHeight="1">
      <c r="A95" s="99"/>
      <c r="B95" s="10"/>
      <c r="C95" s="9"/>
      <c r="D95" s="55" t="s">
        <v>183</v>
      </c>
      <c r="E95" s="51" t="s">
        <v>98</v>
      </c>
      <c r="F95" s="80">
        <v>60</v>
      </c>
      <c r="G95" s="17">
        <v>80</v>
      </c>
      <c r="H95" s="5"/>
      <c r="I95" s="33">
        <f t="shared" si="0"/>
        <v>0</v>
      </c>
    </row>
    <row r="96" spans="1:9" ht="150" customHeight="1">
      <c r="A96" s="99"/>
      <c r="B96" s="10"/>
      <c r="C96" s="9"/>
      <c r="D96" s="55" t="s">
        <v>184</v>
      </c>
      <c r="E96" s="73" t="s">
        <v>99</v>
      </c>
      <c r="F96" s="80">
        <v>20</v>
      </c>
      <c r="G96" s="17">
        <v>80</v>
      </c>
      <c r="H96" s="5"/>
      <c r="I96" s="33">
        <f t="shared" si="0"/>
        <v>0</v>
      </c>
    </row>
    <row r="97" spans="1:9" ht="150" customHeight="1">
      <c r="A97" s="99"/>
      <c r="B97" s="10"/>
      <c r="C97" s="9"/>
      <c r="D97" s="55" t="s">
        <v>185</v>
      </c>
      <c r="E97" s="51" t="s">
        <v>100</v>
      </c>
      <c r="F97" s="80">
        <v>40</v>
      </c>
      <c r="G97" s="17">
        <v>80</v>
      </c>
      <c r="H97" s="5"/>
      <c r="I97" s="33">
        <f t="shared" si="0"/>
        <v>0</v>
      </c>
    </row>
    <row r="98" spans="1:9" ht="150" customHeight="1">
      <c r="A98" s="100"/>
      <c r="B98" s="10"/>
      <c r="C98" s="9"/>
      <c r="D98" s="55" t="s">
        <v>186</v>
      </c>
      <c r="E98" s="51" t="s">
        <v>101</v>
      </c>
      <c r="F98" s="80">
        <v>20</v>
      </c>
      <c r="G98" s="17">
        <v>80</v>
      </c>
      <c r="H98" s="5"/>
      <c r="I98" s="33">
        <f t="shared" si="0"/>
        <v>0</v>
      </c>
    </row>
    <row r="99" spans="1:9" ht="150" customHeight="1">
      <c r="A99" s="101"/>
      <c r="B99" s="10"/>
      <c r="C99" s="9"/>
      <c r="D99" s="55" t="s">
        <v>187</v>
      </c>
      <c r="E99" s="110" t="s">
        <v>102</v>
      </c>
      <c r="F99" s="74">
        <v>40</v>
      </c>
      <c r="G99" s="17">
        <v>80</v>
      </c>
      <c r="H99" s="5"/>
      <c r="I99" s="33">
        <f t="shared" si="0"/>
        <v>0</v>
      </c>
    </row>
    <row r="100" spans="1:9" ht="150" customHeight="1">
      <c r="A100" s="102"/>
      <c r="B100" s="10"/>
      <c r="C100" s="9"/>
      <c r="D100" s="55" t="s">
        <v>188</v>
      </c>
      <c r="E100" s="110" t="s">
        <v>103</v>
      </c>
      <c r="F100" s="74">
        <v>40</v>
      </c>
      <c r="G100" s="17">
        <v>80</v>
      </c>
      <c r="H100" s="5"/>
      <c r="I100" s="33">
        <f t="shared" si="0"/>
        <v>0</v>
      </c>
    </row>
    <row r="101" spans="1:9" ht="150" customHeight="1">
      <c r="A101" s="102"/>
      <c r="B101" s="10"/>
      <c r="C101" s="9"/>
      <c r="D101" s="55" t="s">
        <v>189</v>
      </c>
      <c r="E101" s="110" t="s">
        <v>104</v>
      </c>
      <c r="F101" s="74">
        <v>20</v>
      </c>
      <c r="G101" s="17">
        <v>80</v>
      </c>
      <c r="H101" s="5"/>
      <c r="I101" s="33">
        <f t="shared" si="0"/>
        <v>0</v>
      </c>
    </row>
    <row r="102" spans="1:9" ht="150" customHeight="1">
      <c r="A102" s="102"/>
      <c r="B102" s="10"/>
      <c r="C102" s="9"/>
      <c r="D102" s="55" t="s">
        <v>190</v>
      </c>
      <c r="E102" s="110" t="s">
        <v>105</v>
      </c>
      <c r="F102" s="74">
        <v>60</v>
      </c>
      <c r="G102" s="17">
        <v>80</v>
      </c>
      <c r="H102" s="5"/>
      <c r="I102" s="33">
        <f t="shared" si="0"/>
        <v>0</v>
      </c>
    </row>
    <row r="103" spans="1:9" ht="150" customHeight="1">
      <c r="A103" s="102"/>
      <c r="B103" s="10"/>
      <c r="C103" s="9"/>
      <c r="D103" s="55" t="s">
        <v>191</v>
      </c>
      <c r="E103" s="110" t="s">
        <v>106</v>
      </c>
      <c r="F103" s="74">
        <v>40</v>
      </c>
      <c r="G103" s="17">
        <v>80</v>
      </c>
      <c r="H103" s="5"/>
      <c r="I103" s="33">
        <f t="shared" si="0"/>
        <v>0</v>
      </c>
    </row>
    <row r="104" spans="1:9" ht="150" customHeight="1">
      <c r="A104" s="102"/>
      <c r="B104" s="10"/>
      <c r="C104" s="9"/>
      <c r="D104" s="55" t="s">
        <v>192</v>
      </c>
      <c r="E104" s="110" t="s">
        <v>90</v>
      </c>
      <c r="F104" s="74">
        <v>20</v>
      </c>
      <c r="G104" s="17">
        <v>80</v>
      </c>
      <c r="H104" s="5"/>
      <c r="I104" s="33">
        <f t="shared" si="0"/>
        <v>0</v>
      </c>
    </row>
    <row r="105" spans="1:9" ht="150" customHeight="1">
      <c r="A105" s="102"/>
      <c r="B105" s="10"/>
      <c r="C105" s="9"/>
      <c r="D105" s="55" t="s">
        <v>193</v>
      </c>
      <c r="E105" s="110" t="s">
        <v>107</v>
      </c>
      <c r="F105" s="74">
        <v>100</v>
      </c>
      <c r="G105" s="17">
        <v>80</v>
      </c>
      <c r="H105" s="5"/>
      <c r="I105" s="33">
        <f t="shared" si="0"/>
        <v>0</v>
      </c>
    </row>
    <row r="106" spans="1:9" ht="150" customHeight="1">
      <c r="A106" s="102"/>
      <c r="B106" s="10"/>
      <c r="C106" s="9"/>
      <c r="D106" s="55" t="s">
        <v>194</v>
      </c>
      <c r="E106" s="110" t="s">
        <v>108</v>
      </c>
      <c r="F106" s="74">
        <v>40</v>
      </c>
      <c r="G106" s="17">
        <v>80</v>
      </c>
      <c r="H106" s="5"/>
      <c r="I106" s="33">
        <f t="shared" si="0"/>
        <v>0</v>
      </c>
    </row>
    <row r="107" spans="1:9" ht="150" customHeight="1">
      <c r="A107" s="102"/>
      <c r="B107" s="10"/>
      <c r="C107" s="9"/>
      <c r="D107" s="55" t="s">
        <v>195</v>
      </c>
      <c r="E107" s="110" t="s">
        <v>109</v>
      </c>
      <c r="F107" s="74">
        <v>100</v>
      </c>
      <c r="G107" s="17">
        <v>80</v>
      </c>
      <c r="H107" s="5"/>
      <c r="I107" s="33">
        <f t="shared" si="0"/>
        <v>0</v>
      </c>
    </row>
    <row r="108" spans="1:9" ht="150" customHeight="1">
      <c r="A108" s="102"/>
      <c r="B108" s="10"/>
      <c r="C108" s="9"/>
      <c r="D108" s="55" t="s">
        <v>196</v>
      </c>
      <c r="E108" s="110" t="s">
        <v>110</v>
      </c>
      <c r="F108" s="74">
        <v>40</v>
      </c>
      <c r="G108" s="17">
        <v>80</v>
      </c>
      <c r="H108" s="5"/>
      <c r="I108" s="33">
        <f t="shared" si="0"/>
        <v>0</v>
      </c>
    </row>
    <row r="109" spans="1:9" ht="150" customHeight="1">
      <c r="A109" s="102"/>
      <c r="B109" s="10"/>
      <c r="C109" s="9"/>
      <c r="D109" s="55" t="s">
        <v>197</v>
      </c>
      <c r="E109" s="110" t="s">
        <v>111</v>
      </c>
      <c r="F109" s="74">
        <v>40</v>
      </c>
      <c r="G109" s="17">
        <v>80</v>
      </c>
      <c r="H109" s="5"/>
      <c r="I109" s="33">
        <f t="shared" si="0"/>
        <v>0</v>
      </c>
    </row>
    <row r="110" spans="1:9" ht="150" customHeight="1">
      <c r="A110" s="102"/>
      <c r="B110" s="10"/>
      <c r="C110" s="9"/>
      <c r="D110" s="55" t="s">
        <v>198</v>
      </c>
      <c r="E110" s="110" t="s">
        <v>159</v>
      </c>
      <c r="F110" s="74">
        <v>20</v>
      </c>
      <c r="G110" s="17">
        <v>80</v>
      </c>
      <c r="H110" s="5"/>
      <c r="I110" s="33">
        <f t="shared" si="0"/>
        <v>0</v>
      </c>
    </row>
    <row r="111" spans="1:9" ht="150" customHeight="1">
      <c r="A111" s="102"/>
      <c r="B111" s="10"/>
      <c r="C111" s="9"/>
      <c r="D111" s="55" t="s">
        <v>199</v>
      </c>
      <c r="E111" s="110" t="s">
        <v>112</v>
      </c>
      <c r="F111" s="74">
        <v>20</v>
      </c>
      <c r="G111" s="17">
        <v>80</v>
      </c>
      <c r="H111" s="5"/>
      <c r="I111" s="33">
        <f t="shared" si="0"/>
        <v>0</v>
      </c>
    </row>
    <row r="112" spans="1:9" ht="150" customHeight="1">
      <c r="A112" s="102"/>
      <c r="B112" s="10"/>
      <c r="C112" s="9"/>
      <c r="D112" s="55" t="s">
        <v>200</v>
      </c>
      <c r="E112" s="110" t="s">
        <v>113</v>
      </c>
      <c r="F112" s="74">
        <v>40</v>
      </c>
      <c r="G112" s="17">
        <v>80</v>
      </c>
      <c r="H112" s="5"/>
      <c r="I112" s="33">
        <f t="shared" si="0"/>
        <v>0</v>
      </c>
    </row>
    <row r="113" spans="1:9" ht="150" customHeight="1">
      <c r="A113" s="102"/>
      <c r="B113" s="10"/>
      <c r="C113" s="9"/>
      <c r="D113" s="55" t="s">
        <v>201</v>
      </c>
      <c r="E113" s="110" t="s">
        <v>114</v>
      </c>
      <c r="F113" s="74">
        <v>100</v>
      </c>
      <c r="G113" s="17">
        <v>80</v>
      </c>
      <c r="H113" s="5"/>
      <c r="I113" s="33">
        <f t="shared" si="0"/>
        <v>0</v>
      </c>
    </row>
    <row r="114" spans="1:9" ht="150" customHeight="1">
      <c r="A114" s="102"/>
      <c r="B114" s="10"/>
      <c r="C114" s="9"/>
      <c r="D114" s="55" t="s">
        <v>202</v>
      </c>
      <c r="E114" s="111" t="s">
        <v>115</v>
      </c>
      <c r="F114" s="74">
        <v>100</v>
      </c>
      <c r="G114" s="17">
        <v>80</v>
      </c>
      <c r="H114" s="5"/>
      <c r="I114" s="33">
        <f t="shared" si="0"/>
        <v>0</v>
      </c>
    </row>
    <row r="115" spans="1:9" ht="150" customHeight="1">
      <c r="A115" s="102"/>
      <c r="B115" s="10"/>
      <c r="C115" s="9"/>
      <c r="D115" s="55" t="s">
        <v>203</v>
      </c>
      <c r="E115" s="111" t="s">
        <v>116</v>
      </c>
      <c r="F115" s="74">
        <v>40</v>
      </c>
      <c r="G115" s="17">
        <v>80</v>
      </c>
      <c r="H115" s="5"/>
      <c r="I115" s="33">
        <f t="shared" si="0"/>
        <v>0</v>
      </c>
    </row>
    <row r="116" spans="1:9" ht="150" customHeight="1">
      <c r="A116" s="102"/>
      <c r="B116" s="10"/>
      <c r="C116" s="9"/>
      <c r="D116" s="55" t="s">
        <v>204</v>
      </c>
      <c r="E116" s="111" t="s">
        <v>117</v>
      </c>
      <c r="F116" s="74">
        <v>20</v>
      </c>
      <c r="G116" s="17">
        <v>80</v>
      </c>
      <c r="H116" s="5"/>
      <c r="I116" s="33">
        <f t="shared" si="0"/>
        <v>0</v>
      </c>
    </row>
    <row r="117" spans="1:9" ht="150" customHeight="1">
      <c r="A117" s="102"/>
      <c r="B117" s="10"/>
      <c r="C117" s="9"/>
      <c r="D117" s="55" t="s">
        <v>205</v>
      </c>
      <c r="E117" s="111" t="s">
        <v>118</v>
      </c>
      <c r="F117" s="74">
        <v>20</v>
      </c>
      <c r="G117" s="17">
        <v>80</v>
      </c>
      <c r="H117" s="5"/>
      <c r="I117" s="33">
        <f t="shared" si="0"/>
        <v>0</v>
      </c>
    </row>
    <row r="118" spans="1:9" ht="150" customHeight="1">
      <c r="A118" s="102"/>
      <c r="B118" s="10"/>
      <c r="C118" s="9"/>
      <c r="D118" s="55" t="s">
        <v>206</v>
      </c>
      <c r="E118" s="110" t="s">
        <v>119</v>
      </c>
      <c r="F118" s="74">
        <v>60</v>
      </c>
      <c r="G118" s="17">
        <v>80</v>
      </c>
      <c r="H118" s="5"/>
      <c r="I118" s="33">
        <f t="shared" si="0"/>
        <v>0</v>
      </c>
    </row>
    <row r="119" spans="1:9" ht="150" customHeight="1">
      <c r="A119" s="102"/>
      <c r="B119" s="10"/>
      <c r="C119" s="9"/>
      <c r="D119" s="55" t="s">
        <v>207</v>
      </c>
      <c r="E119" s="110" t="s">
        <v>120</v>
      </c>
      <c r="F119" s="74">
        <v>20</v>
      </c>
      <c r="G119" s="17">
        <v>80</v>
      </c>
      <c r="H119" s="5"/>
      <c r="I119" s="33">
        <f t="shared" si="0"/>
        <v>0</v>
      </c>
    </row>
    <row r="120" spans="1:9" ht="150" customHeight="1">
      <c r="A120" s="102"/>
      <c r="B120" s="10"/>
      <c r="C120" s="9"/>
      <c r="D120" s="55" t="s">
        <v>208</v>
      </c>
      <c r="E120" s="110" t="s">
        <v>121</v>
      </c>
      <c r="F120" s="74">
        <v>60</v>
      </c>
      <c r="G120" s="17">
        <v>80</v>
      </c>
      <c r="H120" s="5"/>
      <c r="I120" s="33">
        <f t="shared" si="0"/>
        <v>0</v>
      </c>
    </row>
    <row r="121" spans="1:9" ht="150" customHeight="1">
      <c r="A121" s="102"/>
      <c r="B121" s="10"/>
      <c r="C121" s="9"/>
      <c r="D121" s="55" t="s">
        <v>209</v>
      </c>
      <c r="E121" s="110" t="s">
        <v>122</v>
      </c>
      <c r="F121" s="74">
        <v>40</v>
      </c>
      <c r="G121" s="17">
        <v>80</v>
      </c>
      <c r="H121" s="5"/>
      <c r="I121" s="33">
        <f t="shared" si="0"/>
        <v>0</v>
      </c>
    </row>
    <row r="122" spans="1:9" ht="150" customHeight="1">
      <c r="A122" s="102"/>
      <c r="B122" s="10"/>
      <c r="C122" s="9"/>
      <c r="D122" s="55" t="s">
        <v>210</v>
      </c>
      <c r="E122" s="110" t="s">
        <v>123</v>
      </c>
      <c r="F122" s="74">
        <v>20</v>
      </c>
      <c r="G122" s="17">
        <v>80</v>
      </c>
      <c r="H122" s="5"/>
      <c r="I122" s="33">
        <f t="shared" si="0"/>
        <v>0</v>
      </c>
    </row>
    <row r="123" spans="1:9" ht="150" customHeight="1">
      <c r="A123" s="102"/>
      <c r="B123" s="10"/>
      <c r="C123" s="9"/>
      <c r="D123" s="55" t="s">
        <v>211</v>
      </c>
      <c r="E123" s="110" t="s">
        <v>124</v>
      </c>
      <c r="F123" s="74">
        <v>40</v>
      </c>
      <c r="G123" s="17">
        <v>80</v>
      </c>
      <c r="H123" s="5"/>
      <c r="I123" s="33">
        <f t="shared" si="0"/>
        <v>0</v>
      </c>
    </row>
    <row r="124" spans="1:9" ht="150" customHeight="1">
      <c r="A124" s="102"/>
      <c r="B124" s="10"/>
      <c r="C124" s="9"/>
      <c r="D124" s="55" t="s">
        <v>212</v>
      </c>
      <c r="E124" s="110" t="s">
        <v>125</v>
      </c>
      <c r="F124" s="74">
        <v>40</v>
      </c>
      <c r="G124" s="17">
        <v>80</v>
      </c>
      <c r="H124" s="5"/>
      <c r="I124" s="33">
        <f t="shared" si="0"/>
        <v>0</v>
      </c>
    </row>
    <row r="125" spans="1:9" ht="150" customHeight="1">
      <c r="A125" s="102"/>
      <c r="B125" s="10"/>
      <c r="C125" s="9"/>
      <c r="D125" s="55" t="s">
        <v>213</v>
      </c>
      <c r="E125" s="110" t="s">
        <v>126</v>
      </c>
      <c r="F125" s="74">
        <v>100</v>
      </c>
      <c r="G125" s="17">
        <v>80</v>
      </c>
      <c r="H125" s="5"/>
      <c r="I125" s="33">
        <f t="shared" si="0"/>
        <v>0</v>
      </c>
    </row>
    <row r="126" spans="1:9" ht="150" customHeight="1">
      <c r="A126" s="102"/>
      <c r="B126" s="10"/>
      <c r="C126" s="9"/>
      <c r="D126" s="55" t="s">
        <v>214</v>
      </c>
      <c r="E126" s="111" t="s">
        <v>127</v>
      </c>
      <c r="F126" s="74">
        <v>100</v>
      </c>
      <c r="G126" s="17">
        <v>80</v>
      </c>
      <c r="H126" s="5"/>
      <c r="I126" s="33">
        <f t="shared" si="0"/>
        <v>0</v>
      </c>
    </row>
    <row r="127" spans="1:9" ht="150" customHeight="1">
      <c r="A127" s="102"/>
      <c r="B127" s="10"/>
      <c r="C127" s="9"/>
      <c r="D127" s="55" t="s">
        <v>215</v>
      </c>
      <c r="E127" s="111" t="s">
        <v>128</v>
      </c>
      <c r="F127" s="74">
        <v>40</v>
      </c>
      <c r="G127" s="17">
        <v>80</v>
      </c>
      <c r="H127" s="5"/>
      <c r="I127" s="33">
        <f t="shared" si="0"/>
        <v>0</v>
      </c>
    </row>
    <row r="128" spans="1:9" ht="150" customHeight="1">
      <c r="A128" s="102"/>
      <c r="B128" s="10"/>
      <c r="C128" s="9"/>
      <c r="D128" s="55" t="s">
        <v>216</v>
      </c>
      <c r="E128" s="111" t="s">
        <v>129</v>
      </c>
      <c r="F128" s="74">
        <v>20</v>
      </c>
      <c r="G128" s="17">
        <v>80</v>
      </c>
      <c r="H128" s="5"/>
      <c r="I128" s="33">
        <f t="shared" si="0"/>
        <v>0</v>
      </c>
    </row>
    <row r="129" spans="1:9" ht="150" customHeight="1">
      <c r="A129" s="102"/>
      <c r="B129" s="10"/>
      <c r="C129" s="9"/>
      <c r="D129" s="55" t="s">
        <v>217</v>
      </c>
      <c r="E129" s="111" t="s">
        <v>166</v>
      </c>
      <c r="F129" s="74">
        <v>40</v>
      </c>
      <c r="G129" s="17">
        <v>80</v>
      </c>
      <c r="H129" s="5"/>
      <c r="I129" s="33">
        <f t="shared" si="0"/>
        <v>0</v>
      </c>
    </row>
    <row r="130" spans="1:9" ht="150" customHeight="1">
      <c r="A130" s="102"/>
      <c r="B130" s="10"/>
      <c r="C130" s="9"/>
      <c r="D130" s="55" t="s">
        <v>218</v>
      </c>
      <c r="E130" s="111" t="s">
        <v>167</v>
      </c>
      <c r="F130" s="74">
        <v>100</v>
      </c>
      <c r="G130" s="17">
        <v>80</v>
      </c>
      <c r="H130" s="5"/>
      <c r="I130" s="33">
        <f t="shared" si="0"/>
        <v>0</v>
      </c>
    </row>
    <row r="131" spans="1:9" ht="150" customHeight="1">
      <c r="A131" s="102"/>
      <c r="B131" s="10"/>
      <c r="C131" s="9"/>
      <c r="D131" s="55" t="s">
        <v>219</v>
      </c>
      <c r="E131" s="111" t="s">
        <v>130</v>
      </c>
      <c r="F131" s="74">
        <v>20</v>
      </c>
      <c r="G131" s="17">
        <v>80</v>
      </c>
      <c r="H131" s="5"/>
      <c r="I131" s="33">
        <f t="shared" si="0"/>
        <v>0</v>
      </c>
    </row>
    <row r="132" spans="1:9" ht="150" customHeight="1">
      <c r="A132" s="102"/>
      <c r="B132" s="10"/>
      <c r="C132" s="9"/>
      <c r="D132" s="55" t="s">
        <v>220</v>
      </c>
      <c r="E132" s="110" t="s">
        <v>131</v>
      </c>
      <c r="F132" s="74">
        <v>20</v>
      </c>
      <c r="G132" s="17">
        <v>80</v>
      </c>
      <c r="H132" s="5"/>
      <c r="I132" s="33">
        <f t="shared" si="0"/>
        <v>0</v>
      </c>
    </row>
    <row r="133" spans="1:9" ht="150" customHeight="1">
      <c r="A133" s="102"/>
      <c r="B133" s="10"/>
      <c r="C133" s="9"/>
      <c r="D133" s="55" t="s">
        <v>221</v>
      </c>
      <c r="E133" s="110" t="s">
        <v>132</v>
      </c>
      <c r="F133" s="74">
        <v>40</v>
      </c>
      <c r="G133" s="17">
        <v>80</v>
      </c>
      <c r="H133" s="5"/>
      <c r="I133" s="33">
        <f t="shared" si="0"/>
        <v>0</v>
      </c>
    </row>
    <row r="134" spans="1:9" ht="150" customHeight="1">
      <c r="A134" s="102"/>
      <c r="B134" s="10"/>
      <c r="C134" s="9"/>
      <c r="D134" s="55" t="s">
        <v>222</v>
      </c>
      <c r="E134" s="110" t="s">
        <v>133</v>
      </c>
      <c r="F134" s="74">
        <v>40</v>
      </c>
      <c r="G134" s="17">
        <v>80</v>
      </c>
      <c r="H134" s="5"/>
      <c r="I134" s="33">
        <f t="shared" si="0"/>
        <v>0</v>
      </c>
    </row>
    <row r="135" spans="1:9" ht="150" customHeight="1">
      <c r="A135" s="102"/>
      <c r="B135" s="10"/>
      <c r="C135" s="9"/>
      <c r="D135" s="55" t="s">
        <v>223</v>
      </c>
      <c r="E135" s="110" t="s">
        <v>134</v>
      </c>
      <c r="F135" s="74">
        <v>40</v>
      </c>
      <c r="G135" s="17">
        <v>80</v>
      </c>
      <c r="H135" s="5"/>
      <c r="I135" s="33">
        <f t="shared" si="0"/>
        <v>0</v>
      </c>
    </row>
    <row r="136" spans="1:9" ht="150" customHeight="1">
      <c r="A136" s="102"/>
      <c r="B136" s="10"/>
      <c r="C136" s="9"/>
      <c r="D136" s="55" t="s">
        <v>224</v>
      </c>
      <c r="E136" s="110" t="s">
        <v>135</v>
      </c>
      <c r="F136" s="74">
        <v>40</v>
      </c>
      <c r="G136" s="17">
        <v>80</v>
      </c>
      <c r="H136" s="5"/>
      <c r="I136" s="33">
        <f t="shared" si="0"/>
        <v>0</v>
      </c>
    </row>
    <row r="137" spans="1:9" ht="150" customHeight="1">
      <c r="A137" s="102"/>
      <c r="B137" s="10"/>
      <c r="C137" s="9"/>
      <c r="D137" s="55" t="s">
        <v>225</v>
      </c>
      <c r="E137" s="110" t="s">
        <v>168</v>
      </c>
      <c r="F137" s="74">
        <v>40</v>
      </c>
      <c r="G137" s="17">
        <v>80</v>
      </c>
      <c r="H137" s="5"/>
      <c r="I137" s="33">
        <f t="shared" si="0"/>
        <v>0</v>
      </c>
    </row>
    <row r="138" spans="1:9" ht="150" customHeight="1">
      <c r="A138" s="102"/>
      <c r="B138" s="10"/>
      <c r="C138" s="9"/>
      <c r="D138" s="55" t="s">
        <v>226</v>
      </c>
      <c r="E138" s="110" t="s">
        <v>136</v>
      </c>
      <c r="F138" s="74">
        <v>40</v>
      </c>
      <c r="G138" s="17">
        <v>80</v>
      </c>
      <c r="H138" s="5"/>
      <c r="I138" s="33">
        <f t="shared" si="0"/>
        <v>0</v>
      </c>
    </row>
    <row r="139" spans="1:9" ht="150" customHeight="1">
      <c r="A139" s="102"/>
      <c r="B139" s="10"/>
      <c r="C139" s="9"/>
      <c r="D139" s="55" t="s">
        <v>227</v>
      </c>
      <c r="E139" s="110" t="s">
        <v>137</v>
      </c>
      <c r="F139" s="74">
        <v>40</v>
      </c>
      <c r="G139" s="17">
        <v>80</v>
      </c>
      <c r="H139" s="5"/>
      <c r="I139" s="33">
        <f t="shared" si="0"/>
        <v>0</v>
      </c>
    </row>
    <row r="140" spans="1:9" ht="150" customHeight="1">
      <c r="A140" s="102"/>
      <c r="B140" s="10"/>
      <c r="C140" s="9"/>
      <c r="D140" s="55" t="s">
        <v>228</v>
      </c>
      <c r="E140" s="114" t="s">
        <v>138</v>
      </c>
      <c r="F140" s="74">
        <v>40</v>
      </c>
      <c r="G140" s="17">
        <v>80</v>
      </c>
      <c r="H140" s="5"/>
      <c r="I140" s="33">
        <f t="shared" si="0"/>
        <v>0</v>
      </c>
    </row>
    <row r="141" spans="1:9" ht="150" customHeight="1">
      <c r="A141" s="102"/>
      <c r="B141" s="10"/>
      <c r="C141" s="9"/>
      <c r="D141" s="55" t="s">
        <v>229</v>
      </c>
      <c r="E141" s="110" t="s">
        <v>139</v>
      </c>
      <c r="F141" s="74">
        <v>40</v>
      </c>
      <c r="G141" s="17">
        <v>80</v>
      </c>
      <c r="H141" s="5"/>
      <c r="I141" s="33">
        <f t="shared" si="0"/>
        <v>0</v>
      </c>
    </row>
    <row r="142" spans="1:9" ht="150" customHeight="1">
      <c r="A142" s="102"/>
      <c r="B142" s="10"/>
      <c r="C142" s="9"/>
      <c r="D142" s="55" t="s">
        <v>230</v>
      </c>
      <c r="E142" s="110" t="s">
        <v>140</v>
      </c>
      <c r="F142" s="74">
        <v>40</v>
      </c>
      <c r="G142" s="17">
        <v>80</v>
      </c>
      <c r="H142" s="5"/>
      <c r="I142" s="33">
        <f t="shared" si="0"/>
        <v>0</v>
      </c>
    </row>
    <row r="143" spans="1:9" ht="150" customHeight="1">
      <c r="A143" s="102"/>
      <c r="B143" s="10"/>
      <c r="C143" s="9"/>
      <c r="D143" s="55" t="s">
        <v>231</v>
      </c>
      <c r="E143" s="110" t="s">
        <v>141</v>
      </c>
      <c r="F143" s="74">
        <v>60</v>
      </c>
      <c r="G143" s="17">
        <v>80</v>
      </c>
      <c r="H143" s="5"/>
      <c r="I143" s="33">
        <f t="shared" si="0"/>
        <v>0</v>
      </c>
    </row>
    <row r="144" spans="1:9" ht="150" customHeight="1">
      <c r="A144" s="102"/>
      <c r="B144" s="10"/>
      <c r="C144" s="9"/>
      <c r="D144" s="55" t="s">
        <v>232</v>
      </c>
      <c r="E144" s="110" t="s">
        <v>142</v>
      </c>
      <c r="F144" s="74">
        <v>20</v>
      </c>
      <c r="G144" s="17">
        <v>80</v>
      </c>
      <c r="H144" s="5"/>
      <c r="I144" s="33">
        <f t="shared" si="0"/>
        <v>0</v>
      </c>
    </row>
    <row r="145" spans="1:9" ht="150" customHeight="1">
      <c r="A145" s="102"/>
      <c r="B145" s="10"/>
      <c r="C145" s="9"/>
      <c r="D145" s="55" t="s">
        <v>233</v>
      </c>
      <c r="E145" s="110" t="s">
        <v>143</v>
      </c>
      <c r="F145" s="74">
        <v>100</v>
      </c>
      <c r="G145" s="17">
        <v>80</v>
      </c>
      <c r="H145" s="5"/>
      <c r="I145" s="33">
        <f t="shared" si="0"/>
        <v>0</v>
      </c>
    </row>
    <row r="146" spans="1:9" ht="150" customHeight="1">
      <c r="A146" s="102"/>
      <c r="B146" s="10"/>
      <c r="C146" s="9"/>
      <c r="D146" s="55" t="s">
        <v>234</v>
      </c>
      <c r="E146" s="110" t="s">
        <v>144</v>
      </c>
      <c r="F146" s="74">
        <v>20</v>
      </c>
      <c r="G146" s="17">
        <v>80</v>
      </c>
      <c r="H146" s="5"/>
      <c r="I146" s="33">
        <f t="shared" si="0"/>
        <v>0</v>
      </c>
    </row>
    <row r="147" spans="1:9" ht="150" customHeight="1">
      <c r="A147" s="102"/>
      <c r="B147" s="10"/>
      <c r="C147" s="9"/>
      <c r="D147" s="55" t="s">
        <v>235</v>
      </c>
      <c r="E147" s="110" t="s">
        <v>145</v>
      </c>
      <c r="F147" s="74">
        <v>60</v>
      </c>
      <c r="G147" s="17">
        <v>80</v>
      </c>
      <c r="H147" s="5"/>
      <c r="I147" s="33">
        <f t="shared" si="0"/>
        <v>0</v>
      </c>
    </row>
    <row r="148" spans="1:9" ht="150" customHeight="1">
      <c r="A148" s="103"/>
      <c r="B148" s="10"/>
      <c r="C148" s="9"/>
      <c r="D148" s="55" t="s">
        <v>236</v>
      </c>
      <c r="E148" s="110" t="s">
        <v>146</v>
      </c>
      <c r="F148" s="74">
        <v>40</v>
      </c>
      <c r="G148" s="17">
        <v>80</v>
      </c>
      <c r="H148" s="5"/>
      <c r="I148" s="33">
        <f t="shared" si="0"/>
        <v>0</v>
      </c>
    </row>
    <row r="149" spans="1:9" ht="50.1" customHeight="1">
      <c r="A149" s="35"/>
      <c r="B149" s="141" t="s">
        <v>147</v>
      </c>
      <c r="C149" s="141"/>
      <c r="D149" s="141"/>
      <c r="E149" s="141"/>
      <c r="F149" s="79"/>
      <c r="G149" s="14"/>
      <c r="H149" s="5"/>
      <c r="I149" s="32"/>
    </row>
    <row r="150" spans="1:9" ht="150" customHeight="1">
      <c r="A150" s="36"/>
      <c r="B150" s="112"/>
      <c r="C150" s="9"/>
      <c r="D150" s="55">
        <v>40358</v>
      </c>
      <c r="E150" s="51" t="s">
        <v>152</v>
      </c>
      <c r="F150" s="81">
        <v>16</v>
      </c>
      <c r="G150" s="17">
        <v>65</v>
      </c>
      <c r="H150" s="5"/>
      <c r="I150" s="33">
        <f t="shared" si="0"/>
        <v>0</v>
      </c>
    </row>
    <row r="151" spans="1:9" ht="150" customHeight="1">
      <c r="A151" s="36"/>
      <c r="B151" s="10"/>
      <c r="C151" s="9"/>
      <c r="D151" s="55">
        <v>40359</v>
      </c>
      <c r="E151" s="51" t="s">
        <v>149</v>
      </c>
      <c r="F151" s="81">
        <v>10</v>
      </c>
      <c r="G151" s="17">
        <v>65</v>
      </c>
      <c r="H151" s="5"/>
      <c r="I151" s="33">
        <f t="shared" si="0"/>
        <v>0</v>
      </c>
    </row>
    <row r="152" spans="1:9" ht="150" customHeight="1">
      <c r="A152" s="104"/>
      <c r="B152" s="10"/>
      <c r="C152" s="9"/>
      <c r="D152" s="55">
        <v>40447</v>
      </c>
      <c r="E152" s="51" t="s">
        <v>150</v>
      </c>
      <c r="F152" s="81">
        <v>20</v>
      </c>
      <c r="G152" s="17">
        <v>65</v>
      </c>
      <c r="H152" s="5"/>
      <c r="I152" s="33">
        <f t="shared" si="0"/>
        <v>0</v>
      </c>
    </row>
    <row r="153" spans="1:9" ht="150" customHeight="1">
      <c r="A153" s="36"/>
      <c r="B153" s="10"/>
      <c r="C153" s="9"/>
      <c r="D153" s="55">
        <v>70049</v>
      </c>
      <c r="E153" s="51" t="s">
        <v>151</v>
      </c>
      <c r="F153" s="81">
        <v>10</v>
      </c>
      <c r="G153" s="17">
        <v>65</v>
      </c>
      <c r="H153" s="5"/>
      <c r="I153" s="33">
        <f t="shared" si="0"/>
        <v>0</v>
      </c>
    </row>
    <row r="154" spans="1:9" ht="50.1" customHeight="1">
      <c r="A154" s="35"/>
      <c r="B154" s="141" t="s">
        <v>153</v>
      </c>
      <c r="C154" s="141"/>
      <c r="D154" s="141"/>
      <c r="E154" s="141"/>
      <c r="F154" s="79"/>
      <c r="G154" s="14"/>
      <c r="H154" s="5"/>
      <c r="I154" s="32"/>
    </row>
    <row r="155" spans="1:9" ht="150" customHeight="1">
      <c r="A155" s="36"/>
      <c r="B155" s="21"/>
      <c r="C155" s="11"/>
      <c r="D155" s="55">
        <v>60002</v>
      </c>
      <c r="E155" s="51" t="s">
        <v>154</v>
      </c>
      <c r="F155" s="80">
        <v>5</v>
      </c>
      <c r="G155" s="17">
        <v>60</v>
      </c>
      <c r="H155" s="5"/>
      <c r="I155" s="33">
        <f t="shared" si="0"/>
        <v>0</v>
      </c>
    </row>
    <row r="156" spans="1:9" ht="150" customHeight="1">
      <c r="A156" s="36"/>
      <c r="B156" s="21"/>
      <c r="C156" s="11"/>
      <c r="D156" s="55">
        <v>60003</v>
      </c>
      <c r="E156" s="51" t="s">
        <v>155</v>
      </c>
      <c r="F156" s="80">
        <v>76</v>
      </c>
      <c r="G156" s="17">
        <v>60</v>
      </c>
      <c r="H156" s="5"/>
      <c r="I156" s="33">
        <f t="shared" si="0"/>
        <v>0</v>
      </c>
    </row>
    <row r="157" spans="1:9" ht="150" customHeight="1">
      <c r="A157" s="36"/>
      <c r="B157" s="21"/>
      <c r="C157" s="11"/>
      <c r="D157" s="55">
        <v>70006</v>
      </c>
      <c r="E157" s="51" t="s">
        <v>156</v>
      </c>
      <c r="F157" s="80">
        <v>30</v>
      </c>
      <c r="G157" s="17">
        <v>60</v>
      </c>
      <c r="H157" s="5"/>
      <c r="I157" s="33">
        <f t="shared" si="0"/>
        <v>0</v>
      </c>
    </row>
    <row r="158" spans="1:9" ht="150" customHeight="1">
      <c r="A158" s="37"/>
      <c r="B158" s="20"/>
      <c r="C158" s="7"/>
      <c r="D158" s="56"/>
      <c r="E158" s="52"/>
      <c r="F158" s="82"/>
      <c r="G158" s="15"/>
      <c r="H158" s="5"/>
      <c r="I158" s="33">
        <f t="shared" si="0"/>
        <v>0</v>
      </c>
    </row>
    <row r="159" spans="1:9">
      <c r="A159" s="38"/>
      <c r="B159" s="105"/>
      <c r="C159" s="105"/>
      <c r="D159" s="106"/>
      <c r="E159" s="107"/>
      <c r="F159" s="108"/>
      <c r="G159" s="109"/>
      <c r="H159" s="6"/>
      <c r="I159" s="33"/>
    </row>
    <row r="160" spans="1:9" ht="30" customHeight="1">
      <c r="A160" s="38"/>
      <c r="B160" s="105"/>
      <c r="C160" s="105"/>
      <c r="D160" s="106"/>
      <c r="E160" s="107"/>
      <c r="F160" s="108"/>
      <c r="G160" s="8"/>
      <c r="H160" s="4"/>
      <c r="I160" s="33">
        <f>SUM(I12:I158)*1.1</f>
        <v>0</v>
      </c>
    </row>
    <row r="161" spans="1:9">
      <c r="A161" s="38"/>
      <c r="B161" s="105"/>
      <c r="C161" s="105"/>
      <c r="D161" s="106"/>
      <c r="E161" s="107"/>
      <c r="F161" s="108"/>
      <c r="G161" s="109"/>
      <c r="H161" s="4"/>
      <c r="I161" s="39"/>
    </row>
    <row r="162" spans="1:9">
      <c r="A162" s="38"/>
      <c r="B162" s="105"/>
      <c r="C162" s="105"/>
      <c r="D162" s="106"/>
      <c r="E162" s="146" t="s">
        <v>8</v>
      </c>
      <c r="F162" s="147"/>
      <c r="G162" s="18"/>
      <c r="H162" s="2"/>
      <c r="I162" s="40"/>
    </row>
    <row r="163" spans="1:9">
      <c r="A163" s="38"/>
      <c r="B163" s="105"/>
      <c r="C163" s="105"/>
      <c r="D163" s="106"/>
      <c r="E163" s="135" t="s">
        <v>16</v>
      </c>
      <c r="F163" s="136"/>
      <c r="G163" s="109"/>
      <c r="H163" s="105"/>
      <c r="I163" s="41"/>
    </row>
    <row r="164" spans="1:9">
      <c r="A164" s="38"/>
      <c r="B164" s="105"/>
      <c r="C164" s="105"/>
      <c r="D164" s="106"/>
      <c r="E164" s="135" t="s">
        <v>17</v>
      </c>
      <c r="F164" s="136"/>
      <c r="G164" s="109"/>
      <c r="H164" s="105"/>
      <c r="I164" s="41"/>
    </row>
    <row r="165" spans="1:9">
      <c r="A165" s="38"/>
      <c r="B165" s="105"/>
      <c r="C165" s="105"/>
      <c r="D165" s="106"/>
      <c r="E165" s="135" t="s">
        <v>18</v>
      </c>
      <c r="F165" s="136"/>
      <c r="G165" s="109"/>
      <c r="H165" s="105"/>
      <c r="I165" s="41"/>
    </row>
    <row r="166" spans="1:9">
      <c r="A166" s="38"/>
      <c r="B166" s="105"/>
      <c r="C166" s="105"/>
      <c r="D166" s="106"/>
      <c r="E166" s="135" t="s">
        <v>19</v>
      </c>
      <c r="F166" s="136"/>
      <c r="G166" s="109"/>
      <c r="H166" s="105"/>
      <c r="I166" s="41"/>
    </row>
    <row r="167" spans="1:9">
      <c r="A167" s="38"/>
      <c r="B167" s="105"/>
      <c r="C167" s="105"/>
      <c r="D167" s="106"/>
      <c r="E167" s="132" t="s">
        <v>20</v>
      </c>
      <c r="F167" s="133"/>
      <c r="G167" s="109"/>
      <c r="H167" s="105"/>
      <c r="I167" s="41"/>
    </row>
    <row r="168" spans="1:9" ht="29.25" thickBot="1">
      <c r="A168" s="42"/>
      <c r="B168" s="43"/>
      <c r="C168" s="43"/>
      <c r="D168" s="57"/>
      <c r="E168" s="53"/>
      <c r="F168" s="83"/>
      <c r="G168" s="44"/>
      <c r="H168" s="43"/>
      <c r="I168" s="45"/>
    </row>
    <row r="169" spans="1:9" ht="29.25" thickTop="1"/>
  </sheetData>
  <mergeCells count="29">
    <mergeCell ref="A6:B8"/>
    <mergeCell ref="E162:F162"/>
    <mergeCell ref="C5:F5"/>
    <mergeCell ref="B73:E73"/>
    <mergeCell ref="B154:E154"/>
    <mergeCell ref="B12:F12"/>
    <mergeCell ref="A9:B10"/>
    <mergeCell ref="E167:F167"/>
    <mergeCell ref="I9:I10"/>
    <mergeCell ref="E164:F164"/>
    <mergeCell ref="E165:F165"/>
    <mergeCell ref="E163:F163"/>
    <mergeCell ref="G9:G10"/>
    <mergeCell ref="E9:E10"/>
    <mergeCell ref="F9:F10"/>
    <mergeCell ref="E166:F166"/>
    <mergeCell ref="C11:F11"/>
    <mergeCell ref="B75:E75"/>
    <mergeCell ref="B149:E149"/>
    <mergeCell ref="H7:H8"/>
    <mergeCell ref="H9:H10"/>
    <mergeCell ref="C1:F1"/>
    <mergeCell ref="C2:F2"/>
    <mergeCell ref="C3:F3"/>
    <mergeCell ref="C4:F4"/>
    <mergeCell ref="C9:C10"/>
    <mergeCell ref="C6:G6"/>
    <mergeCell ref="E7:F8"/>
    <mergeCell ref="D9:D10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6" fitToHeight="11" orientation="portrait" horizontalDpi="4294967292" verticalDpi="36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AFBFD5-3178-4F09-897A-205251A9BD86}">
  <dimension ref="A1"/>
  <sheetViews>
    <sheetView workbookViewId="0"/>
  </sheetViews>
  <sheetFormatPr defaultRowHeight="1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2026-07-11T10:22:40Z</cp:lastPrinted>
  <dcterms:created xsi:type="dcterms:W3CDTF">2015-07-07T11:34:31Z</dcterms:created>
  <dcterms:modified xsi:type="dcterms:W3CDTF">2026-07-15T10:30:56Z</dcterms:modified>
</cp:coreProperties>
</file>