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L:\Orchids\AMThai\Spring 2025\"/>
    </mc:Choice>
  </mc:AlternateContent>
  <xr:revisionPtr revIDLastSave="0" documentId="13_ncr:1_{A9C34B22-0A63-4422-8305-BC47B96F998F}" xr6:coauthVersionLast="47" xr6:coauthVersionMax="47" xr10:uidLastSave="{00000000-0000-0000-0000-000000000000}"/>
  <bookViews>
    <workbookView xWindow="675" yWindow="150" windowWidth="23325" windowHeight="1335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12" i="1" l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3" i="1"/>
  <c r="I114" i="1"/>
  <c r="I115" i="1"/>
  <c r="I116" i="1"/>
  <c r="I117" i="1"/>
  <c r="I118" i="1"/>
  <c r="I119" i="1"/>
  <c r="I120" i="1"/>
  <c r="I121" i="1"/>
  <c r="I122" i="1"/>
  <c r="I123" i="1"/>
  <c r="I12" i="1"/>
  <c r="I125" i="1" l="1"/>
</calcChain>
</file>

<file path=xl/sharedStrings.xml><?xml version="1.0" encoding="utf-8"?>
<sst xmlns="http://schemas.openxmlformats.org/spreadsheetml/2006/main" count="161" uniqueCount="159">
  <si>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</si>
  <si>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</si>
  <si>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</si>
  <si>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</si>
  <si>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</si>
  <si>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</si>
  <si>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</si>
  <si>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</si>
  <si>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</si>
  <si>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</si>
  <si>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</si>
  <si>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</si>
  <si>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</si>
  <si>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</si>
  <si>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</si>
  <si>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Available</t>
  </si>
  <si>
    <t>Memo</t>
  </si>
  <si>
    <t>Spring 2025</t>
  </si>
  <si>
    <t>Dendrobium OT 227</t>
  </si>
  <si>
    <t>Dendrobium Blue MVN</t>
  </si>
  <si>
    <t>Dendrobium Bobby Orange B299</t>
  </si>
  <si>
    <t>Dendrobium CO41</t>
  </si>
  <si>
    <t>Dendrobium Arisara Beauty</t>
  </si>
  <si>
    <t>Vanda Chocolate</t>
  </si>
  <si>
    <t>O-56</t>
  </si>
  <si>
    <t>Wils. Habibi 'Pacific Pleasures"</t>
  </si>
  <si>
    <t>O-64</t>
  </si>
  <si>
    <t>Wils. Beauty</t>
  </si>
  <si>
    <t>O-94</t>
  </si>
  <si>
    <t>Brassidium</t>
  </si>
  <si>
    <t>O-98</t>
  </si>
  <si>
    <t>O-99</t>
  </si>
  <si>
    <t>Odontioda</t>
  </si>
  <si>
    <t>O-101</t>
  </si>
  <si>
    <t>Zygopetalum</t>
  </si>
  <si>
    <t>O-112</t>
  </si>
  <si>
    <t>Brassia Venezuela</t>
  </si>
  <si>
    <t>O-126</t>
  </si>
  <si>
    <t>Oncidioda</t>
  </si>
  <si>
    <t>O-135</t>
  </si>
  <si>
    <t>Alcra.</t>
  </si>
  <si>
    <t>O-140</t>
  </si>
  <si>
    <t>O-146</t>
  </si>
  <si>
    <t>Miltonia brasileira</t>
  </si>
  <si>
    <t>O-147</t>
  </si>
  <si>
    <t>Miltassia</t>
  </si>
  <si>
    <t>O-155</t>
  </si>
  <si>
    <t>Odontocidium</t>
  </si>
  <si>
    <t>O-160</t>
  </si>
  <si>
    <t>S-6</t>
  </si>
  <si>
    <t>Spathoglottis</t>
  </si>
  <si>
    <t>Cymbidium Milk Tea</t>
  </si>
  <si>
    <t>Cymbidium Princess Nobuko</t>
  </si>
  <si>
    <t>Cymbidium Fukonokami</t>
  </si>
  <si>
    <t>Cymbidium Dark-Pink</t>
  </si>
  <si>
    <t>Cymbidium Wonderland</t>
  </si>
  <si>
    <t>Cymbidium Lucky Gloria Aguri</t>
  </si>
  <si>
    <t>Cymbidium Moon Venus</t>
  </si>
  <si>
    <t>Cymbidium Wine Shower</t>
  </si>
  <si>
    <t>Cymbidium Wallacia 'Burnt Orange'</t>
  </si>
  <si>
    <t>Cymbidium Majolica</t>
  </si>
  <si>
    <t>Cymbidium Kotonoha</t>
  </si>
  <si>
    <t>Cymbidiums - 40+ plants/flask</t>
  </si>
  <si>
    <t xml:space="preserve">Oncidiae - 40+ plants/flask </t>
  </si>
  <si>
    <t>Dends, Catts, Vandas, etc. - at least 20 plants/flask</t>
  </si>
  <si>
    <t>Dendrobium Pink1699</t>
  </si>
  <si>
    <t>Dendrobium Aredung blue</t>
  </si>
  <si>
    <t>Dendrobium Blue Spin UA14</t>
  </si>
  <si>
    <t>Dendrobium Dream 19 B 367</t>
  </si>
  <si>
    <t>Dendrobium Purple</t>
  </si>
  <si>
    <t>Dendrobium Laisiam</t>
  </si>
  <si>
    <t>Dendrobium White Liberty</t>
  </si>
  <si>
    <t>Dendrobium OT 250</t>
  </si>
  <si>
    <t>Dendrobium Morning Glory</t>
  </si>
  <si>
    <t>Dendrobium OT 260</t>
  </si>
  <si>
    <t>Dendrobium OT 270</t>
  </si>
  <si>
    <t>Dendrobium OT 292</t>
  </si>
  <si>
    <t>Dendrobium OT 311</t>
  </si>
  <si>
    <t>Dendrobium Chocolate #OT 323</t>
  </si>
  <si>
    <t>Dendrobium OT330</t>
  </si>
  <si>
    <t>Dendrobium OT 331</t>
  </si>
  <si>
    <t>Dendrobium OT 362</t>
  </si>
  <si>
    <t>Dendrobium Brown Spin OT364</t>
  </si>
  <si>
    <t>Dendrobium Pensuda</t>
  </si>
  <si>
    <t>Dendrobium Asami Kairit Pink</t>
  </si>
  <si>
    <t>Dendrobium Royal Splash</t>
  </si>
  <si>
    <t>Dendrobium Sirin jusmin</t>
  </si>
  <si>
    <t>Dendrobium Sripai</t>
  </si>
  <si>
    <t>Dendrobium Tabtim Siam</t>
  </si>
  <si>
    <t>Dendrobium Thongchai Uncheng</t>
  </si>
  <si>
    <t>Dendrobium UA 93</t>
  </si>
  <si>
    <t>Dendrobium UA 94</t>
  </si>
  <si>
    <t>Dendrobium Black Jelly</t>
  </si>
  <si>
    <t>Dendrobium Pachara Fancy</t>
  </si>
  <si>
    <t>Dendrobium Pink Kanjana</t>
  </si>
  <si>
    <t>Dendrobium OT 261</t>
  </si>
  <si>
    <t>Dendrobium 10240</t>
  </si>
  <si>
    <t>Dendrobium Dominican White red lips</t>
  </si>
  <si>
    <t>Dendrobium 10245</t>
  </si>
  <si>
    <t>Dendrobium Magic Blue</t>
  </si>
  <si>
    <t>Dendrobium Lilac Dream</t>
  </si>
  <si>
    <t>Dendrobium 10257</t>
  </si>
  <si>
    <t>Dendrobium 10261</t>
  </si>
  <si>
    <t>Dendrobium Green Star Jumbo</t>
  </si>
  <si>
    <t>Dendrobium 10287</t>
  </si>
  <si>
    <t>Dendrobium 10289</t>
  </si>
  <si>
    <t>Dendrobium Arawan</t>
  </si>
  <si>
    <t>Dendrobium 10300</t>
  </si>
  <si>
    <t>Dendrobium 10309</t>
  </si>
  <si>
    <t>Dendrobium 10311</t>
  </si>
  <si>
    <t>Dendrobium 10321</t>
  </si>
  <si>
    <t>Dendrobium 10323</t>
  </si>
  <si>
    <t>Dendrobium 10324</t>
  </si>
  <si>
    <t>Dendrobium 10325</t>
  </si>
  <si>
    <t>Dendrobium 10326</t>
  </si>
  <si>
    <t>Dendrobium LTF 303</t>
  </si>
  <si>
    <t>Dendrobium Th 2</t>
  </si>
  <si>
    <t>Dendrobium Golden Blossom #GBS</t>
  </si>
  <si>
    <t>Dendrobium Th 36</t>
  </si>
  <si>
    <t>Dendrobium Nobile #Th 51</t>
  </si>
  <si>
    <t>Dendrobium UA 2</t>
  </si>
  <si>
    <t>Dendrobium Th 94</t>
  </si>
  <si>
    <t>Dendrobium Th 77</t>
  </si>
  <si>
    <t>Dendrobium Betty Rose</t>
  </si>
  <si>
    <t>Cattleya Nakhornchaisri Delight</t>
  </si>
  <si>
    <t>Cattleya 20023</t>
  </si>
  <si>
    <t>Cattleya 20027</t>
  </si>
  <si>
    <t>Oncidium Sweet Sugar Ari 42</t>
  </si>
  <si>
    <t>Oncidium Heaven scent redolence</t>
  </si>
  <si>
    <t>Trichocentrum Yellow</t>
  </si>
  <si>
    <t>Onc. Golden shower TON #30022</t>
  </si>
  <si>
    <t>Doritis</t>
  </si>
  <si>
    <t>Vanda Bangkok sunset</t>
  </si>
  <si>
    <t>Renanthera Rain Red</t>
  </si>
  <si>
    <t>Cattleya Donoza</t>
  </si>
  <si>
    <t>Mokara Sandy gold</t>
  </si>
  <si>
    <r>
      <rPr>
        <sz val="20"/>
        <rFont val="Arial MT"/>
        <family val="2"/>
      </rPr>
      <t>C-2</t>
    </r>
  </si>
  <si>
    <r>
      <rPr>
        <sz val="20"/>
        <rFont val="Arial MT"/>
        <family val="2"/>
      </rPr>
      <t>C-3</t>
    </r>
  </si>
  <si>
    <r>
      <rPr>
        <sz val="20"/>
        <rFont val="Arial MT"/>
        <family val="2"/>
      </rPr>
      <t>C-4</t>
    </r>
  </si>
  <si>
    <r>
      <rPr>
        <sz val="20"/>
        <rFont val="Arial MT"/>
        <family val="2"/>
      </rPr>
      <t>C-7</t>
    </r>
  </si>
  <si>
    <r>
      <rPr>
        <sz val="20"/>
        <rFont val="Arial MT"/>
        <family val="2"/>
      </rPr>
      <t>C-8</t>
    </r>
  </si>
  <si>
    <r>
      <rPr>
        <sz val="20"/>
        <rFont val="Arial MT"/>
        <family val="2"/>
      </rPr>
      <t>C-12</t>
    </r>
  </si>
  <si>
    <r>
      <rPr>
        <sz val="20"/>
        <rFont val="Arial MT"/>
        <family val="2"/>
      </rPr>
      <t>C-53</t>
    </r>
  </si>
  <si>
    <r>
      <rPr>
        <sz val="20"/>
        <rFont val="Arial MT"/>
        <family val="2"/>
      </rPr>
      <t>C-101</t>
    </r>
  </si>
  <si>
    <r>
      <rPr>
        <sz val="20"/>
        <rFont val="Arial MT"/>
        <family val="2"/>
      </rPr>
      <t>C-102</t>
    </r>
  </si>
  <si>
    <r>
      <rPr>
        <sz val="20"/>
        <rFont val="Arial MT"/>
        <family val="2"/>
      </rPr>
      <t>C-103</t>
    </r>
  </si>
  <si>
    <r>
      <rPr>
        <sz val="20"/>
        <rFont val="Arial MT"/>
        <family val="2"/>
      </rPr>
      <t>C-107</t>
    </r>
  </si>
  <si>
    <t>Dendrobium Caesar Pink</t>
  </si>
  <si>
    <t>Dendrobium Yellow Caesar</t>
  </si>
  <si>
    <t>Dendrobium OT 15</t>
  </si>
  <si>
    <t>Vanda Katsura Rich Pink</t>
  </si>
  <si>
    <t>Vanda Bangkok Sunset x Vilas</t>
  </si>
  <si>
    <r>
      <rPr>
        <sz val="22"/>
        <color rgb="FF202429"/>
        <rFont val="Calibri"/>
        <family val="2"/>
        <scheme val="minor"/>
      </rPr>
      <t>Cattleya Mayor Yamasaki</t>
    </r>
  </si>
  <si>
    <t>Mtssa x Brs</t>
  </si>
  <si>
    <t xml:space="preserve">                                      6-10 flasks less 2.5%, </t>
  </si>
  <si>
    <t xml:space="preserve">                                      11-20 less 5%, </t>
  </si>
  <si>
    <t xml:space="preserve">                                      21-30 less 10%, </t>
  </si>
  <si>
    <t xml:space="preserve">                                      31-40 less 15%, </t>
  </si>
  <si>
    <t xml:space="preserve">                                      over 40 less 20%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</si>
</sst>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7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sz val="11"/>
      <color indexed="8"/>
      <name val="Arial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sz val="24"/>
      <name val="Arial"/>
      <family val="2"/>
    </font>
    <font>
      <b/>
      <sz val="36"/>
      <color theme="1"/>
      <name val="Forte"/>
      <family val="4"/>
    </font>
    <font>
      <sz val="11"/>
      <color rgb="FF000000"/>
      <name val="Trebuchet MS"/>
      <family val="2"/>
    </font>
    <font>
      <sz val="10"/>
      <color rgb="FF000000"/>
      <name val="Arial MT"/>
      <family val="2"/>
    </font>
    <font>
      <b/>
      <i/>
      <sz val="14"/>
      <color indexed="8"/>
      <name val="Calibri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i/>
      <sz val="22"/>
      <color rgb="FF000000"/>
      <name val="Calibri"/>
      <family val="2"/>
    </font>
    <font>
      <b/>
      <i/>
      <sz val="22"/>
      <color indexed="8"/>
      <name val="Calibri"/>
      <family val="2"/>
    </font>
    <font>
      <b/>
      <i/>
      <sz val="22"/>
      <color theme="2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sz val="18"/>
      <color indexed="9"/>
      <name val="Calibri"/>
      <family val="2"/>
    </font>
    <font>
      <b/>
      <sz val="20"/>
      <color indexed="9"/>
      <name val="Calibri"/>
      <family val="2"/>
    </font>
    <font>
      <sz val="20"/>
      <name val="Calibri"/>
      <family val="2"/>
      <scheme val="minor"/>
    </font>
    <font>
      <sz val="20"/>
      <color rgb="FF000000"/>
      <name val="Trebuchet MS"/>
      <family val="2"/>
    </font>
    <font>
      <sz val="20"/>
      <name val="Arial MT"/>
    </font>
    <font>
      <sz val="20"/>
      <name val="Arial MT"/>
      <family val="2"/>
    </font>
    <font>
      <b/>
      <sz val="20"/>
      <color indexed="8"/>
      <name val="Calibri"/>
      <family val="2"/>
    </font>
    <font>
      <sz val="22"/>
      <color rgb="FF000000"/>
      <name val="Trebuchet MS"/>
      <family val="2"/>
    </font>
    <font>
      <sz val="22"/>
      <color indexed="8"/>
      <name val="Calibri"/>
      <family val="2"/>
    </font>
    <font>
      <sz val="22"/>
      <color rgb="FF000000"/>
      <name val="Calibri"/>
      <family val="2"/>
      <scheme val="minor"/>
    </font>
    <font>
      <b/>
      <sz val="22"/>
      <name val="Arial"/>
      <family val="2"/>
    </font>
    <font>
      <b/>
      <sz val="22"/>
      <color theme="1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20"/>
      <color indexed="9"/>
      <name val="Calibri"/>
      <family val="2"/>
      <scheme val="minor"/>
    </font>
    <font>
      <b/>
      <sz val="22"/>
      <color indexed="9"/>
      <name val="Calibri"/>
      <family val="2"/>
      <scheme val="minor"/>
    </font>
    <font>
      <sz val="22"/>
      <name val="Calibri"/>
      <family val="2"/>
      <scheme val="minor"/>
    </font>
    <font>
      <sz val="22"/>
      <color rgb="FF202429"/>
      <name val="Calibri"/>
      <family val="2"/>
      <scheme val="minor"/>
    </font>
    <font>
      <sz val="22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0" fillId="2" borderId="3" xfId="0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6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12" fillId="4" borderId="2" xfId="0" applyFont="1" applyFill="1" applyBorder="1" applyAlignment="1">
      <alignment horizontal="right" vertical="center"/>
    </xf>
    <xf numFmtId="1" fontId="4" fillId="3" borderId="8" xfId="0" applyNumberFormat="1" applyFont="1" applyFill="1" applyBorder="1" applyAlignment="1">
      <alignment horizontal="center" vertical="center"/>
    </xf>
    <xf numFmtId="1" fontId="4" fillId="3" borderId="11" xfId="0" applyNumberFormat="1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6" fillId="2" borderId="4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19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0" fillId="0" borderId="16" xfId="0" applyBorder="1" applyAlignment="1">
      <alignment horizontal="left" vertical="top" wrapText="1"/>
    </xf>
    <xf numFmtId="1" fontId="20" fillId="0" borderId="16" xfId="0" applyNumberFormat="1" applyFont="1" applyBorder="1" applyAlignment="1">
      <alignment horizontal="center" vertical="center" shrinkToFit="1"/>
    </xf>
    <xf numFmtId="1" fontId="20" fillId="7" borderId="19" xfId="0" applyNumberFormat="1" applyFont="1" applyFill="1" applyBorder="1" applyAlignment="1">
      <alignment horizontal="center" vertical="center" shrinkToFit="1"/>
    </xf>
    <xf numFmtId="1" fontId="20" fillId="7" borderId="21" xfId="0" applyNumberFormat="1" applyFont="1" applyFill="1" applyBorder="1" applyAlignment="1">
      <alignment horizontal="center" vertical="center" shrinkToFit="1"/>
    </xf>
    <xf numFmtId="0" fontId="0" fillId="7" borderId="21" xfId="0" applyFill="1" applyBorder="1" applyAlignment="1">
      <alignment horizontal="left" vertical="top"/>
    </xf>
    <xf numFmtId="1" fontId="21" fillId="0" borderId="16" xfId="0" applyNumberFormat="1" applyFont="1" applyBorder="1" applyAlignment="1">
      <alignment horizontal="center" vertical="center" shrinkToFit="1"/>
    </xf>
    <xf numFmtId="0" fontId="22" fillId="8" borderId="18" xfId="0" applyFont="1" applyFill="1" applyBorder="1" applyAlignment="1">
      <alignment horizontal="center" vertical="center"/>
    </xf>
    <xf numFmtId="0" fontId="26" fillId="8" borderId="18" xfId="0" applyFont="1" applyFill="1" applyBorder="1" applyAlignment="1">
      <alignment horizontal="center" vertical="center"/>
    </xf>
    <xf numFmtId="0" fontId="27" fillId="8" borderId="4" xfId="0" applyFont="1" applyFill="1" applyBorder="1" applyAlignment="1">
      <alignment horizontal="center" vertical="center"/>
    </xf>
    <xf numFmtId="0" fontId="28" fillId="8" borderId="4" xfId="0" applyFont="1" applyFill="1" applyBorder="1" applyAlignment="1">
      <alignment horizontal="center" vertical="center"/>
    </xf>
    <xf numFmtId="0" fontId="30" fillId="5" borderId="10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1" fontId="32" fillId="0" borderId="16" xfId="0" applyNumberFormat="1" applyFont="1" applyBorder="1" applyAlignment="1">
      <alignment horizontal="center" vertical="center" shrinkToFit="1"/>
    </xf>
    <xf numFmtId="0" fontId="23" fillId="0" borderId="16" xfId="0" applyFont="1" applyBorder="1" applyAlignment="1">
      <alignment horizontal="left" vertical="top" wrapText="1"/>
    </xf>
    <xf numFmtId="0" fontId="31" fillId="0" borderId="16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/>
    </xf>
    <xf numFmtId="0" fontId="23" fillId="0" borderId="0" xfId="0" applyFont="1"/>
    <xf numFmtId="1" fontId="36" fillId="0" borderId="16" xfId="0" applyNumberFormat="1" applyFont="1" applyBorder="1" applyAlignment="1">
      <alignment horizontal="center" vertical="center" shrinkToFit="1"/>
    </xf>
    <xf numFmtId="0" fontId="37" fillId="8" borderId="18" xfId="0" applyFont="1" applyFill="1" applyBorder="1" applyAlignment="1">
      <alignment horizontal="left" vertical="center" wrapText="1"/>
    </xf>
    <xf numFmtId="1" fontId="38" fillId="0" borderId="20" xfId="0" applyNumberFormat="1" applyFont="1" applyBorder="1" applyAlignment="1">
      <alignment horizontal="center" vertical="center" shrinkToFit="1"/>
    </xf>
    <xf numFmtId="0" fontId="37" fillId="0" borderId="9" xfId="0" applyFont="1" applyBorder="1" applyAlignment="1">
      <alignment horizontal="left" vertical="center" wrapText="1"/>
    </xf>
    <xf numFmtId="0" fontId="24" fillId="0" borderId="0" xfId="0" applyFont="1"/>
    <xf numFmtId="0" fontId="39" fillId="2" borderId="3" xfId="0" applyFont="1" applyFill="1" applyBorder="1" applyAlignment="1">
      <alignment horizontal="center" vertical="center"/>
    </xf>
    <xf numFmtId="164" fontId="12" fillId="8" borderId="15" xfId="0" applyNumberFormat="1" applyFont="1" applyFill="1" applyBorder="1" applyAlignment="1">
      <alignment horizontal="center" vertical="center"/>
    </xf>
    <xf numFmtId="164" fontId="12" fillId="8" borderId="17" xfId="0" applyNumberFormat="1" applyFont="1" applyFill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41" fillId="0" borderId="16" xfId="0" applyNumberFormat="1" applyFont="1" applyBorder="1" applyAlignment="1">
      <alignment horizontal="center" vertical="center" shrinkToFit="1"/>
    </xf>
    <xf numFmtId="164" fontId="41" fillId="0" borderId="16" xfId="0" applyNumberFormat="1" applyFont="1" applyBorder="1" applyAlignment="1">
      <alignment horizontal="center" vertical="center" wrapText="1"/>
    </xf>
    <xf numFmtId="0" fontId="40" fillId="3" borderId="7" xfId="0" applyFont="1" applyFill="1" applyBorder="1"/>
    <xf numFmtId="0" fontId="40" fillId="0" borderId="0" xfId="0" applyFont="1"/>
    <xf numFmtId="0" fontId="5" fillId="7" borderId="17" xfId="0" applyFont="1" applyFill="1" applyBorder="1" applyAlignment="1">
      <alignment horizontal="center" vertical="center"/>
    </xf>
    <xf numFmtId="0" fontId="25" fillId="8" borderId="22" xfId="0" applyFont="1" applyFill="1" applyBorder="1" applyAlignment="1">
      <alignment horizontal="center" vertical="center"/>
    </xf>
    <xf numFmtId="1" fontId="21" fillId="7" borderId="21" xfId="0" applyNumberFormat="1" applyFont="1" applyFill="1" applyBorder="1" applyAlignment="1">
      <alignment horizontal="center" vertical="center" shrinkToFit="1"/>
    </xf>
    <xf numFmtId="0" fontId="30" fillId="5" borderId="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18" fillId="2" borderId="24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4" fillId="2" borderId="0" xfId="0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0" xfId="0" applyFill="1" applyBorder="1"/>
    <xf numFmtId="0" fontId="23" fillId="2" borderId="0" xfId="0" applyFont="1" applyFill="1" applyBorder="1"/>
    <xf numFmtId="0" fontId="40" fillId="2" borderId="0" xfId="0" applyFont="1" applyFill="1" applyBorder="1"/>
    <xf numFmtId="0" fontId="19" fillId="2" borderId="29" xfId="0" applyFont="1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30" fillId="5" borderId="31" xfId="0" applyFont="1" applyFill="1" applyBorder="1" applyAlignment="1">
      <alignment horizontal="center" vertical="center"/>
    </xf>
    <xf numFmtId="0" fontId="13" fillId="5" borderId="32" xfId="0" applyFont="1" applyFill="1" applyBorder="1" applyAlignment="1">
      <alignment horizontal="center" vertical="center" wrapText="1"/>
    </xf>
    <xf numFmtId="0" fontId="30" fillId="5" borderId="29" xfId="0" applyFont="1" applyFill="1" applyBorder="1" applyAlignment="1">
      <alignment horizontal="center" vertical="center"/>
    </xf>
    <xf numFmtId="0" fontId="17" fillId="8" borderId="33" xfId="0" applyFont="1" applyFill="1" applyBorder="1" applyAlignment="1">
      <alignment horizontal="center" vertical="center"/>
    </xf>
    <xf numFmtId="164" fontId="11" fillId="8" borderId="32" xfId="0" applyNumberFormat="1" applyFont="1" applyFill="1" applyBorder="1" applyAlignment="1">
      <alignment horizontal="center" vertical="center"/>
    </xf>
    <xf numFmtId="0" fontId="0" fillId="7" borderId="34" xfId="0" applyFill="1" applyBorder="1" applyAlignment="1">
      <alignment horizontal="left" vertical="top" wrapText="1"/>
    </xf>
    <xf numFmtId="164" fontId="11" fillId="0" borderId="32" xfId="0" applyNumberFormat="1" applyFont="1" applyBorder="1" applyAlignment="1">
      <alignment horizontal="center" vertical="center"/>
    </xf>
    <xf numFmtId="0" fontId="0" fillId="7" borderId="35" xfId="0" applyFill="1" applyBorder="1" applyAlignment="1">
      <alignment horizontal="left" vertical="top" wrapText="1"/>
    </xf>
    <xf numFmtId="0" fontId="5" fillId="8" borderId="31" xfId="0" applyFont="1" applyFill="1" applyBorder="1" applyAlignment="1">
      <alignment horizontal="center" vertical="center"/>
    </xf>
    <xf numFmtId="0" fontId="0" fillId="0" borderId="35" xfId="0" applyBorder="1" applyAlignment="1">
      <alignment horizontal="left" vertical="top" wrapText="1"/>
    </xf>
    <xf numFmtId="0" fontId="5" fillId="7" borderId="36" xfId="0" applyFont="1" applyFill="1" applyBorder="1" applyAlignment="1">
      <alignment horizontal="center" vertical="center"/>
    </xf>
    <xf numFmtId="0" fontId="0" fillId="4" borderId="26" xfId="0" applyFill="1" applyBorder="1"/>
    <xf numFmtId="0" fontId="0" fillId="4" borderId="0" xfId="0" applyFill="1" applyBorder="1"/>
    <xf numFmtId="0" fontId="23" fillId="4" borderId="0" xfId="0" applyFont="1" applyFill="1" applyBorder="1"/>
    <xf numFmtId="0" fontId="24" fillId="4" borderId="0" xfId="0" applyFont="1" applyFill="1" applyBorder="1"/>
    <xf numFmtId="0" fontId="40" fillId="4" borderId="0" xfId="0" applyFont="1" applyFill="1" applyBorder="1"/>
    <xf numFmtId="0" fontId="0" fillId="4" borderId="37" xfId="0" applyFill="1" applyBorder="1"/>
    <xf numFmtId="0" fontId="0" fillId="4" borderId="28" xfId="0" applyFill="1" applyBorder="1"/>
    <xf numFmtId="0" fontId="0" fillId="4" borderId="27" xfId="0" applyFill="1" applyBorder="1"/>
    <xf numFmtId="0" fontId="0" fillId="4" borderId="38" xfId="0" applyFill="1" applyBorder="1"/>
    <xf numFmtId="0" fontId="0" fillId="4" borderId="39" xfId="0" applyFill="1" applyBorder="1"/>
    <xf numFmtId="0" fontId="23" fillId="4" borderId="39" xfId="0" applyFont="1" applyFill="1" applyBorder="1"/>
    <xf numFmtId="0" fontId="24" fillId="4" borderId="39" xfId="0" applyFont="1" applyFill="1" applyBorder="1"/>
    <xf numFmtId="0" fontId="40" fillId="4" borderId="39" xfId="0" applyFont="1" applyFill="1" applyBorder="1"/>
    <xf numFmtId="0" fontId="0" fillId="4" borderId="40" xfId="0" applyFill="1" applyBorder="1"/>
    <xf numFmtId="0" fontId="43" fillId="5" borderId="10" xfId="0" applyFont="1" applyFill="1" applyBorder="1" applyAlignment="1">
      <alignment horizontal="center" vertical="center"/>
    </xf>
    <xf numFmtId="0" fontId="43" fillId="5" borderId="11" xfId="0" applyFont="1" applyFill="1" applyBorder="1" applyAlignment="1">
      <alignment horizontal="center" vertical="center"/>
    </xf>
    <xf numFmtId="0" fontId="44" fillId="0" borderId="1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4" borderId="0" xfId="0" applyFont="1" applyFill="1" applyBorder="1" applyAlignment="1"/>
    <xf numFmtId="0" fontId="46" fillId="4" borderId="39" xfId="0" applyFont="1" applyFill="1" applyBorder="1" applyAlignment="1"/>
    <xf numFmtId="0" fontId="46" fillId="0" borderId="0" xfId="0" applyFont="1" applyAlignment="1"/>
    <xf numFmtId="0" fontId="23" fillId="3" borderId="4" xfId="0" applyFont="1" applyFill="1" applyBorder="1"/>
    <xf numFmtId="0" fontId="23" fillId="3" borderId="2" xfId="0" applyFont="1" applyFill="1" applyBorder="1"/>
    <xf numFmtId="0" fontId="23" fillId="3" borderId="6" xfId="0" applyFont="1" applyFill="1" applyBorder="1"/>
    <xf numFmtId="0" fontId="42" fillId="3" borderId="14" xfId="0" applyFont="1" applyFill="1" applyBorder="1" applyAlignment="1">
      <alignment vertical="center"/>
    </xf>
    <xf numFmtId="0" fontId="42" fillId="3" borderId="12" xfId="0" applyFont="1" applyFill="1" applyBorder="1" applyAlignment="1">
      <alignment horizontal="left" vertical="center"/>
    </xf>
    <xf numFmtId="0" fontId="42" fillId="3" borderId="13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845343</xdr:colOff>
      <xdr:row>0</xdr:row>
      <xdr:rowOff>47625</xdr:rowOff>
    </xdr:from>
    <xdr:ext cx="2898990" cy="1620000"/>
    <xdr:pic>
      <xdr:nvPicPr>
        <xdr:cNvPr id="5" name="image1.png">
          <a:extLst>
            <a:ext uri="{FF2B5EF4-FFF2-40B4-BE49-F238E27FC236}">
              <a16:creationId xmlns:a16="http://schemas.microsoft.com/office/drawing/2014/main" id="{B5726C00-84E9-4BD9-9EEB-3560A477D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3" y="47625"/>
          <a:ext cx="2898990" cy="1620000"/>
        </a:xfrm>
        <a:prstGeom prst="rect">
          <a:avLst/>
        </a:prstGeom>
      </xdr:spPr>
    </xdr:pic>
    <xdr:clientData/>
  </xdr:oneCellAnchor>
  <xdr:oneCellAnchor>
    <xdr:from>
      <xdr:col>0</xdr:col>
      <xdr:colOff>136525</xdr:colOff>
      <xdr:row>16</xdr:row>
      <xdr:rowOff>125850</xdr:rowOff>
    </xdr:from>
    <xdr:ext cx="1713600" cy="1620000"/>
    <xdr:pic>
      <xdr:nvPicPr>
        <xdr:cNvPr id="108" name="image2.jpeg">
          <a:extLst>
            <a:ext uri="{FF2B5EF4-FFF2-40B4-BE49-F238E27FC236}">
              <a16:creationId xmlns:a16="http://schemas.microsoft.com/office/drawing/2014/main" id="{03D78FB3-7185-413D-A2A6-681CF0253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" y="13210819"/>
          <a:ext cx="1713600" cy="1620000"/>
        </a:xfrm>
        <a:prstGeom prst="rect">
          <a:avLst/>
        </a:prstGeom>
      </xdr:spPr>
    </xdr:pic>
    <xdr:clientData/>
  </xdr:oneCellAnchor>
  <xdr:oneCellAnchor>
    <xdr:from>
      <xdr:col>0</xdr:col>
      <xdr:colOff>173577</xdr:colOff>
      <xdr:row>15</xdr:row>
      <xdr:rowOff>107918</xdr:rowOff>
    </xdr:from>
    <xdr:ext cx="1720080" cy="1620000"/>
    <xdr:pic>
      <xdr:nvPicPr>
        <xdr:cNvPr id="109" name="image3.jpeg">
          <a:extLst>
            <a:ext uri="{FF2B5EF4-FFF2-40B4-BE49-F238E27FC236}">
              <a16:creationId xmlns:a16="http://schemas.microsoft.com/office/drawing/2014/main" id="{74242926-999E-4D40-A2AE-075E9973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77" y="11287887"/>
          <a:ext cx="1720080" cy="1620000"/>
        </a:xfrm>
        <a:prstGeom prst="rect">
          <a:avLst/>
        </a:prstGeom>
      </xdr:spPr>
    </xdr:pic>
    <xdr:clientData/>
  </xdr:oneCellAnchor>
  <xdr:oneCellAnchor>
    <xdr:from>
      <xdr:col>0</xdr:col>
      <xdr:colOff>125952</xdr:colOff>
      <xdr:row>19</xdr:row>
      <xdr:rowOff>151790</xdr:rowOff>
    </xdr:from>
    <xdr:ext cx="1713150" cy="1620000"/>
    <xdr:pic>
      <xdr:nvPicPr>
        <xdr:cNvPr id="110" name="image4.jpeg">
          <a:extLst>
            <a:ext uri="{FF2B5EF4-FFF2-40B4-BE49-F238E27FC236}">
              <a16:creationId xmlns:a16="http://schemas.microsoft.com/office/drawing/2014/main" id="{FD8DCAD5-07D0-4AFA-8083-6BAE4CAA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52" y="18951759"/>
          <a:ext cx="1713150" cy="1620000"/>
        </a:xfrm>
        <a:prstGeom prst="rect">
          <a:avLst/>
        </a:prstGeom>
      </xdr:spPr>
    </xdr:pic>
    <xdr:clientData/>
  </xdr:oneCellAnchor>
  <xdr:oneCellAnchor>
    <xdr:from>
      <xdr:col>0</xdr:col>
      <xdr:colOff>130492</xdr:colOff>
      <xdr:row>17</xdr:row>
      <xdr:rowOff>161594</xdr:rowOff>
    </xdr:from>
    <xdr:ext cx="1717560" cy="1620000"/>
    <xdr:pic>
      <xdr:nvPicPr>
        <xdr:cNvPr id="111" name="image5.jpeg">
          <a:extLst>
            <a:ext uri="{FF2B5EF4-FFF2-40B4-BE49-F238E27FC236}">
              <a16:creationId xmlns:a16="http://schemas.microsoft.com/office/drawing/2014/main" id="{FB5BFBDF-F3BE-4DF5-83D9-8F6F83A45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" y="15151563"/>
          <a:ext cx="1717560" cy="1620000"/>
        </a:xfrm>
        <a:prstGeom prst="rect">
          <a:avLst/>
        </a:prstGeom>
      </xdr:spPr>
    </xdr:pic>
    <xdr:clientData/>
  </xdr:oneCellAnchor>
  <xdr:oneCellAnchor>
    <xdr:from>
      <xdr:col>0</xdr:col>
      <xdr:colOff>161671</xdr:colOff>
      <xdr:row>13</xdr:row>
      <xdr:rowOff>155847</xdr:rowOff>
    </xdr:from>
    <xdr:ext cx="1718370" cy="1620000"/>
    <xdr:pic>
      <xdr:nvPicPr>
        <xdr:cNvPr id="112" name="image6.jpeg">
          <a:extLst>
            <a:ext uri="{FF2B5EF4-FFF2-40B4-BE49-F238E27FC236}">
              <a16:creationId xmlns:a16="http://schemas.microsoft.com/office/drawing/2014/main" id="{A57BA0DE-13B4-4650-A196-DAF6D7395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71" y="7525816"/>
          <a:ext cx="1718370" cy="1620000"/>
        </a:xfrm>
        <a:prstGeom prst="rect">
          <a:avLst/>
        </a:prstGeom>
      </xdr:spPr>
    </xdr:pic>
    <xdr:clientData/>
  </xdr:oneCellAnchor>
  <xdr:oneCellAnchor>
    <xdr:from>
      <xdr:col>0</xdr:col>
      <xdr:colOff>178085</xdr:colOff>
      <xdr:row>14</xdr:row>
      <xdr:rowOff>128561</xdr:rowOff>
    </xdr:from>
    <xdr:ext cx="1714815" cy="1620000"/>
    <xdr:pic>
      <xdr:nvPicPr>
        <xdr:cNvPr id="113" name="image7.jpeg">
          <a:extLst>
            <a:ext uri="{FF2B5EF4-FFF2-40B4-BE49-F238E27FC236}">
              <a16:creationId xmlns:a16="http://schemas.microsoft.com/office/drawing/2014/main" id="{F7B3DBED-F112-4770-B7B2-941362F71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085" y="9403530"/>
          <a:ext cx="1714815" cy="1620000"/>
        </a:xfrm>
        <a:prstGeom prst="rect">
          <a:avLst/>
        </a:prstGeom>
      </xdr:spPr>
    </xdr:pic>
    <xdr:clientData/>
  </xdr:oneCellAnchor>
  <xdr:oneCellAnchor>
    <xdr:from>
      <xdr:col>0</xdr:col>
      <xdr:colOff>255587</xdr:colOff>
      <xdr:row>12</xdr:row>
      <xdr:rowOff>126573</xdr:rowOff>
    </xdr:from>
    <xdr:ext cx="1620000" cy="1620000"/>
    <xdr:pic>
      <xdr:nvPicPr>
        <xdr:cNvPr id="114" name="image8.jpeg">
          <a:extLst>
            <a:ext uri="{FF2B5EF4-FFF2-40B4-BE49-F238E27FC236}">
              <a16:creationId xmlns:a16="http://schemas.microsoft.com/office/drawing/2014/main" id="{4766B0A1-2390-4547-B2D5-09919935C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87" y="5591542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219837</xdr:colOff>
      <xdr:row>11</xdr:row>
      <xdr:rowOff>103402</xdr:rowOff>
    </xdr:from>
    <xdr:ext cx="1713645" cy="1620000"/>
    <xdr:pic>
      <xdr:nvPicPr>
        <xdr:cNvPr id="115" name="image9.jpeg">
          <a:extLst>
            <a:ext uri="{FF2B5EF4-FFF2-40B4-BE49-F238E27FC236}">
              <a16:creationId xmlns:a16="http://schemas.microsoft.com/office/drawing/2014/main" id="{A8E3F0A1-F05A-428F-9761-448D10ED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" y="3663371"/>
          <a:ext cx="1713645" cy="1620000"/>
        </a:xfrm>
        <a:prstGeom prst="rect">
          <a:avLst/>
        </a:prstGeom>
      </xdr:spPr>
    </xdr:pic>
    <xdr:clientData/>
  </xdr:oneCellAnchor>
  <xdr:oneCellAnchor>
    <xdr:from>
      <xdr:col>0</xdr:col>
      <xdr:colOff>147542</xdr:colOff>
      <xdr:row>18</xdr:row>
      <xdr:rowOff>93509</xdr:rowOff>
    </xdr:from>
    <xdr:ext cx="1721160" cy="1620000"/>
    <xdr:pic>
      <xdr:nvPicPr>
        <xdr:cNvPr id="116" name="image10.jpeg">
          <a:extLst>
            <a:ext uri="{FF2B5EF4-FFF2-40B4-BE49-F238E27FC236}">
              <a16:creationId xmlns:a16="http://schemas.microsoft.com/office/drawing/2014/main" id="{EAE60315-4CF6-4C9E-85A9-5E0EB9C06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42" y="16988478"/>
          <a:ext cx="1721160" cy="1620000"/>
        </a:xfrm>
        <a:prstGeom prst="rect">
          <a:avLst/>
        </a:prstGeom>
      </xdr:spPr>
    </xdr:pic>
    <xdr:clientData/>
  </xdr:oneCellAnchor>
  <xdr:oneCellAnchor>
    <xdr:from>
      <xdr:col>0</xdr:col>
      <xdr:colOff>124619</xdr:colOff>
      <xdr:row>25</xdr:row>
      <xdr:rowOff>89839</xdr:rowOff>
    </xdr:from>
    <xdr:ext cx="1620000" cy="1620000"/>
    <xdr:pic>
      <xdr:nvPicPr>
        <xdr:cNvPr id="117" name="image14.jpeg">
          <a:extLst>
            <a:ext uri="{FF2B5EF4-FFF2-40B4-BE49-F238E27FC236}">
              <a16:creationId xmlns:a16="http://schemas.microsoft.com/office/drawing/2014/main" id="{162816AD-1A8D-47BC-88BB-B8D93973B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19" y="30319808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100806</xdr:colOff>
      <xdr:row>26</xdr:row>
      <xdr:rowOff>89586</xdr:rowOff>
    </xdr:from>
    <xdr:ext cx="1620000" cy="1620000"/>
    <xdr:pic>
      <xdr:nvPicPr>
        <xdr:cNvPr id="118" name="image15.jpeg">
          <a:extLst>
            <a:ext uri="{FF2B5EF4-FFF2-40B4-BE49-F238E27FC236}">
              <a16:creationId xmlns:a16="http://schemas.microsoft.com/office/drawing/2014/main" id="{6BC3364B-78A6-4EB7-8AFC-3A353212F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" y="32224555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65087</xdr:colOff>
      <xdr:row>28</xdr:row>
      <xdr:rowOff>125546</xdr:rowOff>
    </xdr:from>
    <xdr:ext cx="1713150" cy="1620000"/>
    <xdr:pic>
      <xdr:nvPicPr>
        <xdr:cNvPr id="119" name="image16.jpeg">
          <a:extLst>
            <a:ext uri="{FF2B5EF4-FFF2-40B4-BE49-F238E27FC236}">
              <a16:creationId xmlns:a16="http://schemas.microsoft.com/office/drawing/2014/main" id="{B219C797-B7C4-47FF-9F8C-2289BCFA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" y="36070515"/>
          <a:ext cx="1713150" cy="1620000"/>
        </a:xfrm>
        <a:prstGeom prst="rect">
          <a:avLst/>
        </a:prstGeom>
      </xdr:spPr>
    </xdr:pic>
    <xdr:clientData/>
  </xdr:oneCellAnchor>
  <xdr:oneCellAnchor>
    <xdr:from>
      <xdr:col>0</xdr:col>
      <xdr:colOff>76994</xdr:colOff>
      <xdr:row>24</xdr:row>
      <xdr:rowOff>149993</xdr:rowOff>
    </xdr:from>
    <xdr:ext cx="1713150" cy="1620000"/>
    <xdr:pic>
      <xdr:nvPicPr>
        <xdr:cNvPr id="120" name="image17.jpeg">
          <a:extLst>
            <a:ext uri="{FF2B5EF4-FFF2-40B4-BE49-F238E27FC236}">
              <a16:creationId xmlns:a16="http://schemas.microsoft.com/office/drawing/2014/main" id="{DBB4261D-9CCE-4C7E-9F62-64C51449C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94" y="28474962"/>
          <a:ext cx="1713150" cy="1620000"/>
        </a:xfrm>
        <a:prstGeom prst="rect">
          <a:avLst/>
        </a:prstGeom>
      </xdr:spPr>
    </xdr:pic>
    <xdr:clientData/>
  </xdr:oneCellAnchor>
  <xdr:oneCellAnchor>
    <xdr:from>
      <xdr:col>0</xdr:col>
      <xdr:colOff>41243</xdr:colOff>
      <xdr:row>22</xdr:row>
      <xdr:rowOff>42545</xdr:rowOff>
    </xdr:from>
    <xdr:ext cx="1712745" cy="1620000"/>
    <xdr:pic>
      <xdr:nvPicPr>
        <xdr:cNvPr id="121" name="image18.jpeg">
          <a:extLst>
            <a:ext uri="{FF2B5EF4-FFF2-40B4-BE49-F238E27FC236}">
              <a16:creationId xmlns:a16="http://schemas.microsoft.com/office/drawing/2014/main" id="{6D309D58-73F5-4B30-97AE-3A64C74B5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" y="24557514"/>
          <a:ext cx="1712745" cy="1620000"/>
        </a:xfrm>
        <a:prstGeom prst="rect">
          <a:avLst/>
        </a:prstGeom>
      </xdr:spPr>
    </xdr:pic>
    <xdr:clientData/>
  </xdr:oneCellAnchor>
  <xdr:oneCellAnchor>
    <xdr:from>
      <xdr:col>0</xdr:col>
      <xdr:colOff>70084</xdr:colOff>
      <xdr:row>23</xdr:row>
      <xdr:rowOff>64985</xdr:rowOff>
    </xdr:from>
    <xdr:ext cx="1712610" cy="1620000"/>
    <xdr:pic>
      <xdr:nvPicPr>
        <xdr:cNvPr id="122" name="image19.jpeg">
          <a:extLst>
            <a:ext uri="{FF2B5EF4-FFF2-40B4-BE49-F238E27FC236}">
              <a16:creationId xmlns:a16="http://schemas.microsoft.com/office/drawing/2014/main" id="{5135430C-9666-4FBF-A9F8-02CE068E3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4" y="26484954"/>
          <a:ext cx="1712610" cy="1620000"/>
        </a:xfrm>
        <a:prstGeom prst="rect">
          <a:avLst/>
        </a:prstGeom>
      </xdr:spPr>
    </xdr:pic>
    <xdr:clientData/>
  </xdr:oneCellAnchor>
  <xdr:oneCellAnchor>
    <xdr:from>
      <xdr:col>0</xdr:col>
      <xdr:colOff>67337</xdr:colOff>
      <xdr:row>27</xdr:row>
      <xdr:rowOff>133296</xdr:rowOff>
    </xdr:from>
    <xdr:ext cx="1720080" cy="1620000"/>
    <xdr:pic>
      <xdr:nvPicPr>
        <xdr:cNvPr id="123" name="image20.jpeg">
          <a:extLst>
            <a:ext uri="{FF2B5EF4-FFF2-40B4-BE49-F238E27FC236}">
              <a16:creationId xmlns:a16="http://schemas.microsoft.com/office/drawing/2014/main" id="{0480C15C-2CB9-4098-9DAB-D66FBF04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37" y="34173265"/>
          <a:ext cx="1720080" cy="1620000"/>
        </a:xfrm>
        <a:prstGeom prst="rect">
          <a:avLst/>
        </a:prstGeom>
      </xdr:spPr>
    </xdr:pic>
    <xdr:clientData/>
  </xdr:oneCellAnchor>
  <xdr:oneCellAnchor>
    <xdr:from>
      <xdr:col>0</xdr:col>
      <xdr:colOff>88867</xdr:colOff>
      <xdr:row>29</xdr:row>
      <xdr:rowOff>101059</xdr:rowOff>
    </xdr:from>
    <xdr:ext cx="1677645" cy="1620000"/>
    <xdr:pic>
      <xdr:nvPicPr>
        <xdr:cNvPr id="124" name="image21.jpeg">
          <a:extLst>
            <a:ext uri="{FF2B5EF4-FFF2-40B4-BE49-F238E27FC236}">
              <a16:creationId xmlns:a16="http://schemas.microsoft.com/office/drawing/2014/main" id="{A43C4AF1-FEE5-4C89-8869-D2A1DA7FE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7" y="37951028"/>
          <a:ext cx="1677645" cy="1620000"/>
        </a:xfrm>
        <a:prstGeom prst="rect">
          <a:avLst/>
        </a:prstGeom>
      </xdr:spPr>
    </xdr:pic>
    <xdr:clientData/>
  </xdr:oneCellAnchor>
  <xdr:oneCellAnchor>
    <xdr:from>
      <xdr:col>0</xdr:col>
      <xdr:colOff>112713</xdr:colOff>
      <xdr:row>30</xdr:row>
      <xdr:rowOff>138683</xdr:rowOff>
    </xdr:from>
    <xdr:ext cx="1637506" cy="1620000"/>
    <xdr:grpSp>
      <xdr:nvGrpSpPr>
        <xdr:cNvPr id="125" name="Group 24">
          <a:extLst>
            <a:ext uri="{FF2B5EF4-FFF2-40B4-BE49-F238E27FC236}">
              <a16:creationId xmlns:a16="http://schemas.microsoft.com/office/drawing/2014/main" id="{D92D2F2A-2E40-437E-A4C1-5B24914214F7}"/>
            </a:ext>
          </a:extLst>
        </xdr:cNvPr>
        <xdr:cNvGrpSpPr/>
      </xdr:nvGrpSpPr>
      <xdr:grpSpPr>
        <a:xfrm>
          <a:off x="112713" y="39893652"/>
          <a:ext cx="1637506" cy="1620000"/>
          <a:chOff x="0" y="0"/>
          <a:chExt cx="970280" cy="926465"/>
        </a:xfrm>
      </xdr:grpSpPr>
      <xdr:pic>
        <xdr:nvPicPr>
          <xdr:cNvPr id="126" name="image11.png">
            <a:extLst>
              <a:ext uri="{FF2B5EF4-FFF2-40B4-BE49-F238E27FC236}">
                <a16:creationId xmlns:a16="http://schemas.microsoft.com/office/drawing/2014/main" id="{83658A9B-4D43-1D5F-11E9-C8F1FEC2A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70114" cy="12192"/>
          </a:xfrm>
          <a:prstGeom prst="rect">
            <a:avLst/>
          </a:prstGeom>
        </xdr:spPr>
      </xdr:pic>
      <xdr:pic>
        <xdr:nvPicPr>
          <xdr:cNvPr id="127" name="image22.jpeg">
            <a:extLst>
              <a:ext uri="{FF2B5EF4-FFF2-40B4-BE49-F238E27FC236}">
                <a16:creationId xmlns:a16="http://schemas.microsoft.com/office/drawing/2014/main" id="{7233D928-A813-9EA0-C3AD-D2FC2A59B1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255" y="23711"/>
            <a:ext cx="953820" cy="902246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88900</xdr:colOff>
      <xdr:row>32</xdr:row>
      <xdr:rowOff>114032</xdr:rowOff>
    </xdr:from>
    <xdr:ext cx="1620000" cy="1620000"/>
    <xdr:pic>
      <xdr:nvPicPr>
        <xdr:cNvPr id="128" name="image23.jpeg">
          <a:extLst>
            <a:ext uri="{FF2B5EF4-FFF2-40B4-BE49-F238E27FC236}">
              <a16:creationId xmlns:a16="http://schemas.microsoft.com/office/drawing/2014/main" id="{6CD56647-19E0-466A-8BA7-3F7AAB59B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3679001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160337</xdr:colOff>
      <xdr:row>34</xdr:row>
      <xdr:rowOff>138099</xdr:rowOff>
    </xdr:from>
    <xdr:ext cx="1620000" cy="1620000"/>
    <xdr:pic>
      <xdr:nvPicPr>
        <xdr:cNvPr id="129" name="image24.jpeg">
          <a:extLst>
            <a:ext uri="{FF2B5EF4-FFF2-40B4-BE49-F238E27FC236}">
              <a16:creationId xmlns:a16="http://schemas.microsoft.com/office/drawing/2014/main" id="{17EF28C9-EBC9-4C13-90FA-6CDACA73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37" y="47513068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</xdr:row>
      <xdr:rowOff>114033</xdr:rowOff>
    </xdr:from>
    <xdr:ext cx="1620000" cy="1620000"/>
    <xdr:pic>
      <xdr:nvPicPr>
        <xdr:cNvPr id="130" name="image25.jpeg">
          <a:extLst>
            <a:ext uri="{FF2B5EF4-FFF2-40B4-BE49-F238E27FC236}">
              <a16:creationId xmlns:a16="http://schemas.microsoft.com/office/drawing/2014/main" id="{B43291FF-4D5B-47D6-B142-522D3E1D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3204002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112713</xdr:colOff>
      <xdr:row>33</xdr:row>
      <xdr:rowOff>125938</xdr:rowOff>
    </xdr:from>
    <xdr:ext cx="1620000" cy="1620000"/>
    <xdr:pic>
      <xdr:nvPicPr>
        <xdr:cNvPr id="131" name="image26.jpeg">
          <a:extLst>
            <a:ext uri="{FF2B5EF4-FFF2-40B4-BE49-F238E27FC236}">
              <a16:creationId xmlns:a16="http://schemas.microsoft.com/office/drawing/2014/main" id="{804B6DF6-C912-43FC-A3C5-9354D2A9D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3" y="45595907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</xdr:row>
      <xdr:rowOff>137465</xdr:rowOff>
    </xdr:from>
    <xdr:ext cx="1620000" cy="1620000"/>
    <xdr:pic>
      <xdr:nvPicPr>
        <xdr:cNvPr id="132" name="image27.jpeg">
          <a:extLst>
            <a:ext uri="{FF2B5EF4-FFF2-40B4-BE49-F238E27FC236}">
              <a16:creationId xmlns:a16="http://schemas.microsoft.com/office/drawing/2014/main" id="{B146E2DC-AFE5-4CDF-B8EE-BFB075EFB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5132434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136525</xdr:colOff>
      <xdr:row>35</xdr:row>
      <xdr:rowOff>125559</xdr:rowOff>
    </xdr:from>
    <xdr:ext cx="1620000" cy="1620000"/>
    <xdr:pic>
      <xdr:nvPicPr>
        <xdr:cNvPr id="133" name="image28.jpeg">
          <a:extLst>
            <a:ext uri="{FF2B5EF4-FFF2-40B4-BE49-F238E27FC236}">
              <a16:creationId xmlns:a16="http://schemas.microsoft.com/office/drawing/2014/main" id="{4740D382-BF56-4313-A953-A2197D231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" y="49405528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93345</xdr:colOff>
      <xdr:row>39</xdr:row>
      <xdr:rowOff>151847</xdr:rowOff>
    </xdr:from>
    <xdr:ext cx="1669635" cy="1620000"/>
    <xdr:pic>
      <xdr:nvPicPr>
        <xdr:cNvPr id="134" name="image29.png">
          <a:extLst>
            <a:ext uri="{FF2B5EF4-FFF2-40B4-BE49-F238E27FC236}">
              <a16:creationId xmlns:a16="http://schemas.microsoft.com/office/drawing/2014/main" id="{E773813D-4F75-41AA-A7C5-C3E1512BA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" y="57051816"/>
          <a:ext cx="1669635" cy="1620000"/>
        </a:xfrm>
        <a:prstGeom prst="rect">
          <a:avLst/>
        </a:prstGeom>
      </xdr:spPr>
    </xdr:pic>
    <xdr:clientData/>
  </xdr:oneCellAnchor>
  <xdr:oneCellAnchor>
    <xdr:from>
      <xdr:col>0</xdr:col>
      <xdr:colOff>92982</xdr:colOff>
      <xdr:row>36</xdr:row>
      <xdr:rowOff>133908</xdr:rowOff>
    </xdr:from>
    <xdr:ext cx="1713420" cy="1620000"/>
    <xdr:pic>
      <xdr:nvPicPr>
        <xdr:cNvPr id="135" name="image30.jpeg">
          <a:extLst>
            <a:ext uri="{FF2B5EF4-FFF2-40B4-BE49-F238E27FC236}">
              <a16:creationId xmlns:a16="http://schemas.microsoft.com/office/drawing/2014/main" id="{899FB79F-1EBB-4BAA-8470-49BEF8A5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82" y="51318877"/>
          <a:ext cx="1713420" cy="1620000"/>
        </a:xfrm>
        <a:prstGeom prst="rect">
          <a:avLst/>
        </a:prstGeom>
      </xdr:spPr>
    </xdr:pic>
    <xdr:clientData/>
  </xdr:oneCellAnchor>
  <xdr:oneCellAnchor>
    <xdr:from>
      <xdr:col>0</xdr:col>
      <xdr:colOff>100773</xdr:colOff>
      <xdr:row>31</xdr:row>
      <xdr:rowOff>126511</xdr:rowOff>
    </xdr:from>
    <xdr:ext cx="1677645" cy="1620000"/>
    <xdr:pic>
      <xdr:nvPicPr>
        <xdr:cNvPr id="136" name="image31.jpeg">
          <a:extLst>
            <a:ext uri="{FF2B5EF4-FFF2-40B4-BE49-F238E27FC236}">
              <a16:creationId xmlns:a16="http://schemas.microsoft.com/office/drawing/2014/main" id="{FAFA1C70-3C6C-4BCB-8DAB-16D993A8A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3" y="41786480"/>
          <a:ext cx="1677645" cy="1620000"/>
        </a:xfrm>
        <a:prstGeom prst="rect">
          <a:avLst/>
        </a:prstGeom>
      </xdr:spPr>
    </xdr:pic>
    <xdr:clientData/>
  </xdr:oneCellAnchor>
  <xdr:oneCellAnchor>
    <xdr:from>
      <xdr:col>0</xdr:col>
      <xdr:colOff>112712</xdr:colOff>
      <xdr:row>40</xdr:row>
      <xdr:rowOff>114871</xdr:rowOff>
    </xdr:from>
    <xdr:ext cx="1589881" cy="1620000"/>
    <xdr:grpSp>
      <xdr:nvGrpSpPr>
        <xdr:cNvPr id="137" name="Group 36">
          <a:extLst>
            <a:ext uri="{FF2B5EF4-FFF2-40B4-BE49-F238E27FC236}">
              <a16:creationId xmlns:a16="http://schemas.microsoft.com/office/drawing/2014/main" id="{5F40BE6C-8F24-415A-AB2C-B01FA46CE8C7}"/>
            </a:ext>
          </a:extLst>
        </xdr:cNvPr>
        <xdr:cNvGrpSpPr/>
      </xdr:nvGrpSpPr>
      <xdr:grpSpPr>
        <a:xfrm>
          <a:off x="112712" y="58919840"/>
          <a:ext cx="1589881" cy="1620000"/>
          <a:chOff x="0" y="0"/>
          <a:chExt cx="991235" cy="933450"/>
        </a:xfrm>
      </xdr:grpSpPr>
      <xdr:pic>
        <xdr:nvPicPr>
          <xdr:cNvPr id="138" name="image11.png">
            <a:extLst>
              <a:ext uri="{FF2B5EF4-FFF2-40B4-BE49-F238E27FC236}">
                <a16:creationId xmlns:a16="http://schemas.microsoft.com/office/drawing/2014/main" id="{5C9C5D8C-1E79-AF60-22B9-0C1D1F6501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70114" cy="12192"/>
          </a:xfrm>
          <a:prstGeom prst="rect">
            <a:avLst/>
          </a:prstGeom>
        </xdr:spPr>
      </xdr:pic>
      <xdr:pic>
        <xdr:nvPicPr>
          <xdr:cNvPr id="139" name="image32.jpeg">
            <a:extLst>
              <a:ext uri="{FF2B5EF4-FFF2-40B4-BE49-F238E27FC236}">
                <a16:creationId xmlns:a16="http://schemas.microsoft.com/office/drawing/2014/main" id="{5423B205-0002-5C30-5783-5EEA68CBE1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89" y="7480"/>
            <a:ext cx="981735" cy="925969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100774</xdr:colOff>
      <xdr:row>48</xdr:row>
      <xdr:rowOff>141199</xdr:rowOff>
    </xdr:from>
    <xdr:ext cx="1592775" cy="1620000"/>
    <xdr:pic>
      <xdr:nvPicPr>
        <xdr:cNvPr id="140" name="image33.jpeg">
          <a:extLst>
            <a:ext uri="{FF2B5EF4-FFF2-40B4-BE49-F238E27FC236}">
              <a16:creationId xmlns:a16="http://schemas.microsoft.com/office/drawing/2014/main" id="{0DDA6E71-DF1E-4B43-82D1-658CF1C72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" y="74186168"/>
          <a:ext cx="1592775" cy="1620000"/>
        </a:xfrm>
        <a:prstGeom prst="rect">
          <a:avLst/>
        </a:prstGeom>
      </xdr:spPr>
    </xdr:pic>
    <xdr:clientData/>
  </xdr:oneCellAnchor>
  <xdr:oneCellAnchor>
    <xdr:from>
      <xdr:col>0</xdr:col>
      <xdr:colOff>124619</xdr:colOff>
      <xdr:row>42</xdr:row>
      <xdr:rowOff>137844</xdr:rowOff>
    </xdr:from>
    <xdr:ext cx="1620000" cy="1620000"/>
    <xdr:pic>
      <xdr:nvPicPr>
        <xdr:cNvPr id="141" name="image34.jpeg">
          <a:extLst>
            <a:ext uri="{FF2B5EF4-FFF2-40B4-BE49-F238E27FC236}">
              <a16:creationId xmlns:a16="http://schemas.microsoft.com/office/drawing/2014/main" id="{8084DC4F-402A-4C6D-9A95-F4F5CD77B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19" y="62752813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100806</xdr:colOff>
      <xdr:row>43</xdr:row>
      <xdr:rowOff>125939</xdr:rowOff>
    </xdr:from>
    <xdr:ext cx="1620000" cy="1620000"/>
    <xdr:pic>
      <xdr:nvPicPr>
        <xdr:cNvPr id="142" name="image35.jpeg">
          <a:extLst>
            <a:ext uri="{FF2B5EF4-FFF2-40B4-BE49-F238E27FC236}">
              <a16:creationId xmlns:a16="http://schemas.microsoft.com/office/drawing/2014/main" id="{198E1641-C3B1-42C4-8315-D681507BB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" y="64645908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100806</xdr:colOff>
      <xdr:row>44</xdr:row>
      <xdr:rowOff>138098</xdr:rowOff>
    </xdr:from>
    <xdr:ext cx="1620000" cy="1620000"/>
    <xdr:pic>
      <xdr:nvPicPr>
        <xdr:cNvPr id="143" name="image36.jpeg">
          <a:extLst>
            <a:ext uri="{FF2B5EF4-FFF2-40B4-BE49-F238E27FC236}">
              <a16:creationId xmlns:a16="http://schemas.microsoft.com/office/drawing/2014/main" id="{5CD470D3-7955-4F7C-9FAE-7AFB2481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" y="66563067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136525</xdr:colOff>
      <xdr:row>49</xdr:row>
      <xdr:rowOff>140500</xdr:rowOff>
    </xdr:from>
    <xdr:ext cx="1542256" cy="1620000"/>
    <xdr:grpSp>
      <xdr:nvGrpSpPr>
        <xdr:cNvPr id="144" name="Group 43">
          <a:extLst>
            <a:ext uri="{FF2B5EF4-FFF2-40B4-BE49-F238E27FC236}">
              <a16:creationId xmlns:a16="http://schemas.microsoft.com/office/drawing/2014/main" id="{2FCDACCC-5EA4-4456-B48C-C4A34D859756}"/>
            </a:ext>
          </a:extLst>
        </xdr:cNvPr>
        <xdr:cNvGrpSpPr/>
      </xdr:nvGrpSpPr>
      <xdr:grpSpPr>
        <a:xfrm>
          <a:off x="136525" y="76090469"/>
          <a:ext cx="1542256" cy="1620000"/>
          <a:chOff x="0" y="0"/>
          <a:chExt cx="987425" cy="953769"/>
        </a:xfrm>
      </xdr:grpSpPr>
      <xdr:pic>
        <xdr:nvPicPr>
          <xdr:cNvPr id="145" name="image37.jpeg">
            <a:extLst>
              <a:ext uri="{FF2B5EF4-FFF2-40B4-BE49-F238E27FC236}">
                <a16:creationId xmlns:a16="http://schemas.microsoft.com/office/drawing/2014/main" id="{89AA8DF5-F64F-209C-BD1F-4DF3236FB8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78966" cy="929665"/>
          </a:xfrm>
          <a:prstGeom prst="rect">
            <a:avLst/>
          </a:prstGeom>
        </xdr:spPr>
      </xdr:pic>
      <xdr:pic>
        <xdr:nvPicPr>
          <xdr:cNvPr id="146" name="image38.jpeg">
            <a:extLst>
              <a:ext uri="{FF2B5EF4-FFF2-40B4-BE49-F238E27FC236}">
                <a16:creationId xmlns:a16="http://schemas.microsoft.com/office/drawing/2014/main" id="{4BE61F42-AEA1-8DF0-671E-577D51D5A5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892" y="19989"/>
            <a:ext cx="936243" cy="885024"/>
          </a:xfrm>
          <a:prstGeom prst="rect">
            <a:avLst/>
          </a:prstGeom>
        </xdr:spPr>
      </xdr:pic>
      <xdr:pic>
        <xdr:nvPicPr>
          <xdr:cNvPr id="147" name="image39.png">
            <a:extLst>
              <a:ext uri="{FF2B5EF4-FFF2-40B4-BE49-F238E27FC236}">
                <a16:creationId xmlns:a16="http://schemas.microsoft.com/office/drawing/2014/main" id="{FF71C73A-DD54-2BAE-E867-FBE9644833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89" y="948588"/>
            <a:ext cx="978026" cy="4762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43525</xdr:colOff>
      <xdr:row>45</xdr:row>
      <xdr:rowOff>147095</xdr:rowOff>
    </xdr:from>
    <xdr:ext cx="1714410" cy="1620000"/>
    <xdr:pic>
      <xdr:nvPicPr>
        <xdr:cNvPr id="148" name="image41.jpeg">
          <a:extLst>
            <a:ext uri="{FF2B5EF4-FFF2-40B4-BE49-F238E27FC236}">
              <a16:creationId xmlns:a16="http://schemas.microsoft.com/office/drawing/2014/main" id="{CEAA0040-1F6E-40E2-938A-95F17C4E5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5" y="68477064"/>
          <a:ext cx="1714410" cy="1620000"/>
        </a:xfrm>
        <a:prstGeom prst="rect">
          <a:avLst/>
        </a:prstGeom>
      </xdr:spPr>
    </xdr:pic>
    <xdr:clientData/>
  </xdr:oneCellAnchor>
  <xdr:oneCellAnchor>
    <xdr:from>
      <xdr:col>0</xdr:col>
      <xdr:colOff>112681</xdr:colOff>
      <xdr:row>41</xdr:row>
      <xdr:rowOff>138456</xdr:rowOff>
    </xdr:from>
    <xdr:ext cx="1711845" cy="1620000"/>
    <xdr:pic>
      <xdr:nvPicPr>
        <xdr:cNvPr id="149" name="image42.jpeg">
          <a:extLst>
            <a:ext uri="{FF2B5EF4-FFF2-40B4-BE49-F238E27FC236}">
              <a16:creationId xmlns:a16="http://schemas.microsoft.com/office/drawing/2014/main" id="{6E56235C-2B3F-46BC-BBD4-6B3755C2D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1" y="60848425"/>
          <a:ext cx="1711845" cy="1620000"/>
        </a:xfrm>
        <a:prstGeom prst="rect">
          <a:avLst/>
        </a:prstGeom>
      </xdr:spPr>
    </xdr:pic>
    <xdr:clientData/>
  </xdr:oneCellAnchor>
  <xdr:oneCellAnchor>
    <xdr:from>
      <xdr:col>0</xdr:col>
      <xdr:colOff>112712</xdr:colOff>
      <xdr:row>50</xdr:row>
      <xdr:rowOff>114871</xdr:rowOff>
    </xdr:from>
    <xdr:ext cx="1554162" cy="1620000"/>
    <xdr:grpSp>
      <xdr:nvGrpSpPr>
        <xdr:cNvPr id="150" name="Group 50">
          <a:extLst>
            <a:ext uri="{FF2B5EF4-FFF2-40B4-BE49-F238E27FC236}">
              <a16:creationId xmlns:a16="http://schemas.microsoft.com/office/drawing/2014/main" id="{134DC6E6-92A2-4611-B615-A9C0159BB69F}"/>
            </a:ext>
          </a:extLst>
        </xdr:cNvPr>
        <xdr:cNvGrpSpPr/>
      </xdr:nvGrpSpPr>
      <xdr:grpSpPr>
        <a:xfrm>
          <a:off x="112712" y="77969840"/>
          <a:ext cx="1554162" cy="1620000"/>
          <a:chOff x="0" y="0"/>
          <a:chExt cx="987425" cy="932815"/>
        </a:xfrm>
      </xdr:grpSpPr>
      <xdr:pic>
        <xdr:nvPicPr>
          <xdr:cNvPr id="151" name="image11.png">
            <a:extLst>
              <a:ext uri="{FF2B5EF4-FFF2-40B4-BE49-F238E27FC236}">
                <a16:creationId xmlns:a16="http://schemas.microsoft.com/office/drawing/2014/main" id="{6388F164-3319-ED9D-C88A-32D79E38D0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70114" cy="12192"/>
          </a:xfrm>
          <a:prstGeom prst="rect">
            <a:avLst/>
          </a:prstGeom>
        </xdr:spPr>
      </xdr:pic>
      <xdr:pic>
        <xdr:nvPicPr>
          <xdr:cNvPr id="152" name="image43.jpeg">
            <a:extLst>
              <a:ext uri="{FF2B5EF4-FFF2-40B4-BE49-F238E27FC236}">
                <a16:creationId xmlns:a16="http://schemas.microsoft.com/office/drawing/2014/main" id="{4379AD30-D526-3B81-1AD8-703F0DE4DB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89" y="7404"/>
            <a:ext cx="978026" cy="925029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88868</xdr:colOff>
      <xdr:row>51</xdr:row>
      <xdr:rowOff>126498</xdr:rowOff>
    </xdr:from>
    <xdr:ext cx="1592775" cy="1620000"/>
    <xdr:pic>
      <xdr:nvPicPr>
        <xdr:cNvPr id="153" name="image44.jpeg">
          <a:extLst>
            <a:ext uri="{FF2B5EF4-FFF2-40B4-BE49-F238E27FC236}">
              <a16:creationId xmlns:a16="http://schemas.microsoft.com/office/drawing/2014/main" id="{9F997216-D443-436C-BC62-46CC16765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" y="79886467"/>
          <a:ext cx="1592775" cy="1620000"/>
        </a:xfrm>
        <a:prstGeom prst="rect">
          <a:avLst/>
        </a:prstGeom>
      </xdr:spPr>
    </xdr:pic>
    <xdr:clientData/>
  </xdr:oneCellAnchor>
  <xdr:oneCellAnchor>
    <xdr:from>
      <xdr:col>0</xdr:col>
      <xdr:colOff>112712</xdr:colOff>
      <xdr:row>56</xdr:row>
      <xdr:rowOff>125938</xdr:rowOff>
    </xdr:from>
    <xdr:ext cx="1620000" cy="1620000"/>
    <xdr:pic>
      <xdr:nvPicPr>
        <xdr:cNvPr id="154" name="image45.jpeg">
          <a:extLst>
            <a:ext uri="{FF2B5EF4-FFF2-40B4-BE49-F238E27FC236}">
              <a16:creationId xmlns:a16="http://schemas.microsoft.com/office/drawing/2014/main" id="{D7BF4D4F-61D9-4A72-9942-F368A20C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" y="89410907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100806</xdr:colOff>
      <xdr:row>57</xdr:row>
      <xdr:rowOff>125939</xdr:rowOff>
    </xdr:from>
    <xdr:ext cx="1620000" cy="1620000"/>
    <xdr:pic>
      <xdr:nvPicPr>
        <xdr:cNvPr id="155" name="image46.jpeg">
          <a:extLst>
            <a:ext uri="{FF2B5EF4-FFF2-40B4-BE49-F238E27FC236}">
              <a16:creationId xmlns:a16="http://schemas.microsoft.com/office/drawing/2014/main" id="{B3610973-DF43-493A-997B-86FAB18B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" y="91315908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117156</xdr:colOff>
      <xdr:row>53</xdr:row>
      <xdr:rowOff>125940</xdr:rowOff>
    </xdr:from>
    <xdr:ext cx="1671345" cy="1620000"/>
    <xdr:pic>
      <xdr:nvPicPr>
        <xdr:cNvPr id="156" name="image47.jpeg">
          <a:extLst>
            <a:ext uri="{FF2B5EF4-FFF2-40B4-BE49-F238E27FC236}">
              <a16:creationId xmlns:a16="http://schemas.microsoft.com/office/drawing/2014/main" id="{28D234B5-3CA1-46DB-9E15-A00F41408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6" y="83695909"/>
          <a:ext cx="1671345" cy="1620000"/>
        </a:xfrm>
        <a:prstGeom prst="rect">
          <a:avLst/>
        </a:prstGeom>
      </xdr:spPr>
    </xdr:pic>
    <xdr:clientData/>
  </xdr:oneCellAnchor>
  <xdr:oneCellAnchor>
    <xdr:from>
      <xdr:col>0</xdr:col>
      <xdr:colOff>105283</xdr:colOff>
      <xdr:row>54</xdr:row>
      <xdr:rowOff>161911</xdr:rowOff>
    </xdr:from>
    <xdr:ext cx="1697940" cy="1620000"/>
    <xdr:pic>
      <xdr:nvPicPr>
        <xdr:cNvPr id="157" name="image48.jpeg">
          <a:extLst>
            <a:ext uri="{FF2B5EF4-FFF2-40B4-BE49-F238E27FC236}">
              <a16:creationId xmlns:a16="http://schemas.microsoft.com/office/drawing/2014/main" id="{77C2E533-AAD9-4702-949D-DFB12DD1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83" y="85636880"/>
          <a:ext cx="1697940" cy="1620000"/>
        </a:xfrm>
        <a:prstGeom prst="rect">
          <a:avLst/>
        </a:prstGeom>
      </xdr:spPr>
    </xdr:pic>
    <xdr:clientData/>
  </xdr:oneCellAnchor>
  <xdr:oneCellAnchor>
    <xdr:from>
      <xdr:col>0</xdr:col>
      <xdr:colOff>88868</xdr:colOff>
      <xdr:row>55</xdr:row>
      <xdr:rowOff>137415</xdr:rowOff>
    </xdr:from>
    <xdr:ext cx="1712745" cy="1620000"/>
    <xdr:pic>
      <xdr:nvPicPr>
        <xdr:cNvPr id="158" name="image49.jpeg">
          <a:extLst>
            <a:ext uri="{FF2B5EF4-FFF2-40B4-BE49-F238E27FC236}">
              <a16:creationId xmlns:a16="http://schemas.microsoft.com/office/drawing/2014/main" id="{63EF15D7-F99C-4751-9CBD-962E15B4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" y="87517384"/>
          <a:ext cx="1712745" cy="1620000"/>
        </a:xfrm>
        <a:prstGeom prst="rect">
          <a:avLst/>
        </a:prstGeom>
      </xdr:spPr>
    </xdr:pic>
    <xdr:clientData/>
  </xdr:oneCellAnchor>
  <xdr:oneCellAnchor>
    <xdr:from>
      <xdr:col>0</xdr:col>
      <xdr:colOff>136525</xdr:colOff>
      <xdr:row>59</xdr:row>
      <xdr:rowOff>148671</xdr:rowOff>
    </xdr:from>
    <xdr:ext cx="1673225" cy="1620000"/>
    <xdr:grpSp>
      <xdr:nvGrpSpPr>
        <xdr:cNvPr id="159" name="Group 59">
          <a:extLst>
            <a:ext uri="{FF2B5EF4-FFF2-40B4-BE49-F238E27FC236}">
              <a16:creationId xmlns:a16="http://schemas.microsoft.com/office/drawing/2014/main" id="{84D309F5-4289-4D1A-973E-E9B2B1BAF1B6}"/>
            </a:ext>
          </a:extLst>
        </xdr:cNvPr>
        <xdr:cNvGrpSpPr/>
      </xdr:nvGrpSpPr>
      <xdr:grpSpPr>
        <a:xfrm>
          <a:off x="136525" y="95148640"/>
          <a:ext cx="1673225" cy="1620000"/>
          <a:chOff x="0" y="0"/>
          <a:chExt cx="979169" cy="957580"/>
        </a:xfrm>
      </xdr:grpSpPr>
      <xdr:pic>
        <xdr:nvPicPr>
          <xdr:cNvPr id="160" name="image50.jpeg">
            <a:extLst>
              <a:ext uri="{FF2B5EF4-FFF2-40B4-BE49-F238E27FC236}">
                <a16:creationId xmlns:a16="http://schemas.microsoft.com/office/drawing/2014/main" id="{F8B25982-1479-CAA1-1FEE-F374EE5676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44892"/>
            <a:ext cx="970102" cy="12192"/>
          </a:xfrm>
          <a:prstGeom prst="rect">
            <a:avLst/>
          </a:prstGeom>
        </xdr:spPr>
      </xdr:pic>
      <xdr:pic>
        <xdr:nvPicPr>
          <xdr:cNvPr id="161" name="image51.jpeg">
            <a:extLst>
              <a:ext uri="{FF2B5EF4-FFF2-40B4-BE49-F238E27FC236}">
                <a16:creationId xmlns:a16="http://schemas.microsoft.com/office/drawing/2014/main" id="{BAE0A0E7-E6E7-CC74-ECDE-6411BA11D5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78966" cy="925969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94773</xdr:colOff>
      <xdr:row>52</xdr:row>
      <xdr:rowOff>105243</xdr:rowOff>
    </xdr:from>
    <xdr:ext cx="1816470" cy="1620000"/>
    <xdr:pic>
      <xdr:nvPicPr>
        <xdr:cNvPr id="162" name="image52.jpeg">
          <a:extLst>
            <a:ext uri="{FF2B5EF4-FFF2-40B4-BE49-F238E27FC236}">
              <a16:creationId xmlns:a16="http://schemas.microsoft.com/office/drawing/2014/main" id="{538132F6-E6B8-4AF7-B416-7EAC4BC36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" y="81770212"/>
          <a:ext cx="1816470" cy="1620000"/>
        </a:xfrm>
        <a:prstGeom prst="rect">
          <a:avLst/>
        </a:prstGeom>
      </xdr:spPr>
    </xdr:pic>
    <xdr:clientData/>
  </xdr:oneCellAnchor>
  <xdr:oneCellAnchor>
    <xdr:from>
      <xdr:col>0</xdr:col>
      <xdr:colOff>88401</xdr:colOff>
      <xdr:row>58</xdr:row>
      <xdr:rowOff>129834</xdr:rowOff>
    </xdr:from>
    <xdr:ext cx="1722060" cy="1620000"/>
    <xdr:pic>
      <xdr:nvPicPr>
        <xdr:cNvPr id="163" name="image53.jpeg">
          <a:extLst>
            <a:ext uri="{FF2B5EF4-FFF2-40B4-BE49-F238E27FC236}">
              <a16:creationId xmlns:a16="http://schemas.microsoft.com/office/drawing/2014/main" id="{628555B9-9627-4EED-82A4-452F589B2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01" y="93224803"/>
          <a:ext cx="1722060" cy="1620000"/>
        </a:xfrm>
        <a:prstGeom prst="rect">
          <a:avLst/>
        </a:prstGeom>
      </xdr:spPr>
    </xdr:pic>
    <xdr:clientData/>
  </xdr:oneCellAnchor>
  <xdr:oneCellAnchor>
    <xdr:from>
      <xdr:col>0</xdr:col>
      <xdr:colOff>124618</xdr:colOff>
      <xdr:row>60</xdr:row>
      <xdr:rowOff>138682</xdr:rowOff>
    </xdr:from>
    <xdr:ext cx="1768475" cy="1620000"/>
    <xdr:grpSp>
      <xdr:nvGrpSpPr>
        <xdr:cNvPr id="164" name="Group 64">
          <a:extLst>
            <a:ext uri="{FF2B5EF4-FFF2-40B4-BE49-F238E27FC236}">
              <a16:creationId xmlns:a16="http://schemas.microsoft.com/office/drawing/2014/main" id="{5F4B0CF7-205C-4AAC-A507-1BA88C20334E}"/>
            </a:ext>
          </a:extLst>
        </xdr:cNvPr>
        <xdr:cNvGrpSpPr/>
      </xdr:nvGrpSpPr>
      <xdr:grpSpPr>
        <a:xfrm>
          <a:off x="124618" y="97043651"/>
          <a:ext cx="1768475" cy="1620000"/>
          <a:chOff x="0" y="0"/>
          <a:chExt cx="970280" cy="933450"/>
        </a:xfrm>
      </xdr:grpSpPr>
      <xdr:pic>
        <xdr:nvPicPr>
          <xdr:cNvPr id="165" name="image11.png">
            <a:extLst>
              <a:ext uri="{FF2B5EF4-FFF2-40B4-BE49-F238E27FC236}">
                <a16:creationId xmlns:a16="http://schemas.microsoft.com/office/drawing/2014/main" id="{40F35F32-A1F3-FECA-4BFD-158E21A717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70114" cy="12192"/>
          </a:xfrm>
          <a:prstGeom prst="rect">
            <a:avLst/>
          </a:prstGeom>
        </xdr:spPr>
      </xdr:pic>
      <xdr:pic>
        <xdr:nvPicPr>
          <xdr:cNvPr id="166" name="image54.jpeg">
            <a:extLst>
              <a:ext uri="{FF2B5EF4-FFF2-40B4-BE49-F238E27FC236}">
                <a16:creationId xmlns:a16="http://schemas.microsoft.com/office/drawing/2014/main" id="{8A9E30E9-FD80-6B74-4ADC-F11DA516EB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63"/>
            <a:ext cx="970102" cy="933386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146748</xdr:colOff>
      <xdr:row>64</xdr:row>
      <xdr:rowOff>122381</xdr:rowOff>
    </xdr:from>
    <xdr:ext cx="1620000" cy="1620000"/>
    <xdr:pic>
      <xdr:nvPicPr>
        <xdr:cNvPr id="167" name="image55.jpeg">
          <a:extLst>
            <a:ext uri="{FF2B5EF4-FFF2-40B4-BE49-F238E27FC236}">
              <a16:creationId xmlns:a16="http://schemas.microsoft.com/office/drawing/2014/main" id="{84E60947-5A42-47AF-9427-125ABBB82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48" y="104647350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154496</xdr:colOff>
      <xdr:row>66</xdr:row>
      <xdr:rowOff>125942</xdr:rowOff>
    </xdr:from>
    <xdr:ext cx="1620000" cy="1620000"/>
    <xdr:pic>
      <xdr:nvPicPr>
        <xdr:cNvPr id="168" name="image56.jpeg">
          <a:extLst>
            <a:ext uri="{FF2B5EF4-FFF2-40B4-BE49-F238E27FC236}">
              <a16:creationId xmlns:a16="http://schemas.microsoft.com/office/drawing/2014/main" id="{486486E6-BF97-46C3-8E3B-40C56743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96" y="108460911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122935</xdr:colOff>
      <xdr:row>65</xdr:row>
      <xdr:rowOff>149371</xdr:rowOff>
    </xdr:from>
    <xdr:ext cx="1620000" cy="1620000"/>
    <xdr:pic>
      <xdr:nvPicPr>
        <xdr:cNvPr id="169" name="image58.jpeg">
          <a:extLst>
            <a:ext uri="{FF2B5EF4-FFF2-40B4-BE49-F238E27FC236}">
              <a16:creationId xmlns:a16="http://schemas.microsoft.com/office/drawing/2014/main" id="{6EF202DB-BEA6-4FDD-B9D8-AF518E754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35" y="106579340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219900</xdr:colOff>
      <xdr:row>69</xdr:row>
      <xdr:rowOff>101059</xdr:rowOff>
    </xdr:from>
    <xdr:ext cx="1620000" cy="1620000"/>
    <xdr:pic>
      <xdr:nvPicPr>
        <xdr:cNvPr id="170" name="image59.jpeg">
          <a:extLst>
            <a:ext uri="{FF2B5EF4-FFF2-40B4-BE49-F238E27FC236}">
              <a16:creationId xmlns:a16="http://schemas.microsoft.com/office/drawing/2014/main" id="{145FD20E-4B38-4B5A-A52F-6F170CE7B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00" y="114151028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163384</xdr:colOff>
      <xdr:row>67</xdr:row>
      <xdr:rowOff>143371</xdr:rowOff>
    </xdr:from>
    <xdr:ext cx="1667430" cy="1620000"/>
    <xdr:pic>
      <xdr:nvPicPr>
        <xdr:cNvPr id="171" name="image60.jpeg">
          <a:extLst>
            <a:ext uri="{FF2B5EF4-FFF2-40B4-BE49-F238E27FC236}">
              <a16:creationId xmlns:a16="http://schemas.microsoft.com/office/drawing/2014/main" id="{25C881DF-E513-4563-B8C1-C37D99D1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84" y="110383340"/>
          <a:ext cx="1667430" cy="1620000"/>
        </a:xfrm>
        <a:prstGeom prst="rect">
          <a:avLst/>
        </a:prstGeom>
      </xdr:spPr>
    </xdr:pic>
    <xdr:clientData/>
  </xdr:oneCellAnchor>
  <xdr:oneCellAnchor>
    <xdr:from>
      <xdr:col>0</xdr:col>
      <xdr:colOff>175259</xdr:colOff>
      <xdr:row>68</xdr:row>
      <xdr:rowOff>119086</xdr:rowOff>
    </xdr:from>
    <xdr:ext cx="1703385" cy="1620000"/>
    <xdr:pic>
      <xdr:nvPicPr>
        <xdr:cNvPr id="172" name="image61.jpeg">
          <a:extLst>
            <a:ext uri="{FF2B5EF4-FFF2-40B4-BE49-F238E27FC236}">
              <a16:creationId xmlns:a16="http://schemas.microsoft.com/office/drawing/2014/main" id="{2F0E390B-4D2F-45E2-9696-A5F21ABD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9" y="112264055"/>
          <a:ext cx="1703385" cy="1620000"/>
        </a:xfrm>
        <a:prstGeom prst="rect">
          <a:avLst/>
        </a:prstGeom>
      </xdr:spPr>
    </xdr:pic>
    <xdr:clientData/>
  </xdr:oneCellAnchor>
  <xdr:oneCellAnchor>
    <xdr:from>
      <xdr:col>0</xdr:col>
      <xdr:colOff>147933</xdr:colOff>
      <xdr:row>61</xdr:row>
      <xdr:rowOff>121690</xdr:rowOff>
    </xdr:from>
    <xdr:ext cx="1722060" cy="1620000"/>
    <xdr:pic>
      <xdr:nvPicPr>
        <xdr:cNvPr id="173" name="image62.jpeg">
          <a:extLst>
            <a:ext uri="{FF2B5EF4-FFF2-40B4-BE49-F238E27FC236}">
              <a16:creationId xmlns:a16="http://schemas.microsoft.com/office/drawing/2014/main" id="{592F5D28-A550-49ED-8ACD-377955C5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33" y="98931659"/>
          <a:ext cx="1722060" cy="1620000"/>
        </a:xfrm>
        <a:prstGeom prst="rect">
          <a:avLst/>
        </a:prstGeom>
      </xdr:spPr>
    </xdr:pic>
    <xdr:clientData/>
  </xdr:oneCellAnchor>
  <xdr:oneCellAnchor>
    <xdr:from>
      <xdr:col>0</xdr:col>
      <xdr:colOff>172243</xdr:colOff>
      <xdr:row>70</xdr:row>
      <xdr:rowOff>114871</xdr:rowOff>
    </xdr:from>
    <xdr:ext cx="1625600" cy="1620000"/>
    <xdr:grpSp>
      <xdr:nvGrpSpPr>
        <xdr:cNvPr id="174" name="Group 75">
          <a:extLst>
            <a:ext uri="{FF2B5EF4-FFF2-40B4-BE49-F238E27FC236}">
              <a16:creationId xmlns:a16="http://schemas.microsoft.com/office/drawing/2014/main" id="{9A6EF22C-E3BC-4AB2-82CF-E6C95F647AC8}"/>
            </a:ext>
          </a:extLst>
        </xdr:cNvPr>
        <xdr:cNvGrpSpPr/>
      </xdr:nvGrpSpPr>
      <xdr:grpSpPr>
        <a:xfrm>
          <a:off x="172243" y="116069840"/>
          <a:ext cx="1625600" cy="1620000"/>
          <a:chOff x="0" y="0"/>
          <a:chExt cx="974090" cy="937260"/>
        </a:xfrm>
      </xdr:grpSpPr>
      <xdr:pic>
        <xdr:nvPicPr>
          <xdr:cNvPr id="175" name="image11.png">
            <a:extLst>
              <a:ext uri="{FF2B5EF4-FFF2-40B4-BE49-F238E27FC236}">
                <a16:creationId xmlns:a16="http://schemas.microsoft.com/office/drawing/2014/main" id="{219AF6C8-E2D2-B7BE-1465-94A6197DB4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70114" cy="12192"/>
          </a:xfrm>
          <a:prstGeom prst="rect">
            <a:avLst/>
          </a:prstGeom>
        </xdr:spPr>
      </xdr:pic>
      <xdr:pic>
        <xdr:nvPicPr>
          <xdr:cNvPr id="176" name="image63.jpeg">
            <a:extLst>
              <a:ext uri="{FF2B5EF4-FFF2-40B4-BE49-F238E27FC236}">
                <a16:creationId xmlns:a16="http://schemas.microsoft.com/office/drawing/2014/main" id="{5655FECD-7733-7BAC-193B-D3400F5DB7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80" y="27330"/>
            <a:ext cx="960627" cy="909675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148431</xdr:colOff>
      <xdr:row>71</xdr:row>
      <xdr:rowOff>150389</xdr:rowOff>
    </xdr:from>
    <xdr:ext cx="1620000" cy="1620000"/>
    <xdr:pic>
      <xdr:nvPicPr>
        <xdr:cNvPr id="177" name="image64.jpeg">
          <a:extLst>
            <a:ext uri="{FF2B5EF4-FFF2-40B4-BE49-F238E27FC236}">
              <a16:creationId xmlns:a16="http://schemas.microsoft.com/office/drawing/2014/main" id="{45C4C732-E694-4943-B8AB-78A2685D3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31" y="118010358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148432</xdr:colOff>
      <xdr:row>73</xdr:row>
      <xdr:rowOff>149700</xdr:rowOff>
    </xdr:from>
    <xdr:ext cx="1688400" cy="1620000"/>
    <xdr:pic>
      <xdr:nvPicPr>
        <xdr:cNvPr id="178" name="image65.jpeg">
          <a:extLst>
            <a:ext uri="{FF2B5EF4-FFF2-40B4-BE49-F238E27FC236}">
              <a16:creationId xmlns:a16="http://schemas.microsoft.com/office/drawing/2014/main" id="{9E08905C-B8BB-464A-99D0-91F2C2AD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32" y="121819669"/>
          <a:ext cx="1688400" cy="1620000"/>
        </a:xfrm>
        <a:prstGeom prst="rect">
          <a:avLst/>
        </a:prstGeom>
      </xdr:spPr>
    </xdr:pic>
    <xdr:clientData/>
  </xdr:oneCellAnchor>
  <xdr:oneCellAnchor>
    <xdr:from>
      <xdr:col>0</xdr:col>
      <xdr:colOff>121438</xdr:colOff>
      <xdr:row>72</xdr:row>
      <xdr:rowOff>171602</xdr:rowOff>
    </xdr:from>
    <xdr:ext cx="1711800" cy="1620000"/>
    <xdr:pic>
      <xdr:nvPicPr>
        <xdr:cNvPr id="179" name="image66.jpeg">
          <a:extLst>
            <a:ext uri="{FF2B5EF4-FFF2-40B4-BE49-F238E27FC236}">
              <a16:creationId xmlns:a16="http://schemas.microsoft.com/office/drawing/2014/main" id="{1863A8D3-405D-4061-A216-1E4603686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38" y="119936571"/>
          <a:ext cx="1711800" cy="1620000"/>
        </a:xfrm>
        <a:prstGeom prst="rect">
          <a:avLst/>
        </a:prstGeom>
      </xdr:spPr>
    </xdr:pic>
    <xdr:clientData/>
  </xdr:oneCellAnchor>
  <xdr:oneCellAnchor>
    <xdr:from>
      <xdr:col>0</xdr:col>
      <xdr:colOff>124619</xdr:colOff>
      <xdr:row>74</xdr:row>
      <xdr:rowOff>138013</xdr:rowOff>
    </xdr:from>
    <xdr:ext cx="1750860" cy="1620000"/>
    <xdr:pic>
      <xdr:nvPicPr>
        <xdr:cNvPr id="180" name="image67.jpeg">
          <a:extLst>
            <a:ext uri="{FF2B5EF4-FFF2-40B4-BE49-F238E27FC236}">
              <a16:creationId xmlns:a16="http://schemas.microsoft.com/office/drawing/2014/main" id="{3A693890-B67D-4522-B1C0-7C1BBA04D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19" y="123712982"/>
          <a:ext cx="1750860" cy="1620000"/>
        </a:xfrm>
        <a:prstGeom prst="rect">
          <a:avLst/>
        </a:prstGeom>
      </xdr:spPr>
    </xdr:pic>
    <xdr:clientData/>
  </xdr:oneCellAnchor>
  <xdr:oneCellAnchor>
    <xdr:from>
      <xdr:col>0</xdr:col>
      <xdr:colOff>102140</xdr:colOff>
      <xdr:row>77</xdr:row>
      <xdr:rowOff>105417</xdr:rowOff>
    </xdr:from>
    <xdr:ext cx="1748520" cy="1620000"/>
    <xdr:pic>
      <xdr:nvPicPr>
        <xdr:cNvPr id="181" name="image68.jpeg">
          <a:extLst>
            <a:ext uri="{FF2B5EF4-FFF2-40B4-BE49-F238E27FC236}">
              <a16:creationId xmlns:a16="http://schemas.microsoft.com/office/drawing/2014/main" id="{E9D762CA-9B29-40D9-863E-0D781C6E6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40" y="129395386"/>
          <a:ext cx="1748520" cy="1620000"/>
        </a:xfrm>
        <a:prstGeom prst="rect">
          <a:avLst/>
        </a:prstGeom>
      </xdr:spPr>
    </xdr:pic>
    <xdr:clientData/>
  </xdr:oneCellAnchor>
  <xdr:oneCellAnchor>
    <xdr:from>
      <xdr:col>0</xdr:col>
      <xdr:colOff>125952</xdr:colOff>
      <xdr:row>79</xdr:row>
      <xdr:rowOff>127990</xdr:rowOff>
    </xdr:from>
    <xdr:ext cx="1689390" cy="1620000"/>
    <xdr:pic>
      <xdr:nvPicPr>
        <xdr:cNvPr id="182" name="image69.png">
          <a:extLst>
            <a:ext uri="{FF2B5EF4-FFF2-40B4-BE49-F238E27FC236}">
              <a16:creationId xmlns:a16="http://schemas.microsoft.com/office/drawing/2014/main" id="{024D9B58-125C-4A11-B5B7-5A8E4845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52" y="133227959"/>
          <a:ext cx="1689390" cy="1620000"/>
        </a:xfrm>
        <a:prstGeom prst="rect">
          <a:avLst/>
        </a:prstGeom>
      </xdr:spPr>
    </xdr:pic>
    <xdr:clientData/>
  </xdr:oneCellAnchor>
  <xdr:oneCellAnchor>
    <xdr:from>
      <xdr:col>0</xdr:col>
      <xdr:colOff>114046</xdr:colOff>
      <xdr:row>76</xdr:row>
      <xdr:rowOff>128382</xdr:rowOff>
    </xdr:from>
    <xdr:ext cx="1722060" cy="1620000"/>
    <xdr:pic>
      <xdr:nvPicPr>
        <xdr:cNvPr id="183" name="image70.jpeg">
          <a:extLst>
            <a:ext uri="{FF2B5EF4-FFF2-40B4-BE49-F238E27FC236}">
              <a16:creationId xmlns:a16="http://schemas.microsoft.com/office/drawing/2014/main" id="{577DA561-9664-4016-9332-D346144BE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46" y="127513351"/>
          <a:ext cx="1722060" cy="1620000"/>
        </a:xfrm>
        <a:prstGeom prst="rect">
          <a:avLst/>
        </a:prstGeom>
      </xdr:spPr>
    </xdr:pic>
    <xdr:clientData/>
  </xdr:oneCellAnchor>
  <xdr:oneCellAnchor>
    <xdr:from>
      <xdr:col>0</xdr:col>
      <xdr:colOff>114014</xdr:colOff>
      <xdr:row>75</xdr:row>
      <xdr:rowOff>151295</xdr:rowOff>
    </xdr:from>
    <xdr:ext cx="2258775" cy="1620000"/>
    <xdr:pic>
      <xdr:nvPicPr>
        <xdr:cNvPr id="184" name="image71.jpeg">
          <a:extLst>
            <a:ext uri="{FF2B5EF4-FFF2-40B4-BE49-F238E27FC236}">
              <a16:creationId xmlns:a16="http://schemas.microsoft.com/office/drawing/2014/main" id="{115B1F08-3AD2-4FA8-B1AC-5DD0A5D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14" y="125631264"/>
          <a:ext cx="2258775" cy="1620000"/>
        </a:xfrm>
        <a:prstGeom prst="rect">
          <a:avLst/>
        </a:prstGeom>
      </xdr:spPr>
    </xdr:pic>
    <xdr:clientData/>
  </xdr:oneCellAnchor>
  <xdr:oneCellAnchor>
    <xdr:from>
      <xdr:col>0</xdr:col>
      <xdr:colOff>113124</xdr:colOff>
      <xdr:row>78</xdr:row>
      <xdr:rowOff>116095</xdr:rowOff>
    </xdr:from>
    <xdr:ext cx="1720935" cy="1620000"/>
    <xdr:pic>
      <xdr:nvPicPr>
        <xdr:cNvPr id="185" name="image72.jpeg">
          <a:extLst>
            <a:ext uri="{FF2B5EF4-FFF2-40B4-BE49-F238E27FC236}">
              <a16:creationId xmlns:a16="http://schemas.microsoft.com/office/drawing/2014/main" id="{4E4573CE-E591-4AB8-8B75-AADE48254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4" y="131311064"/>
          <a:ext cx="1720935" cy="1620000"/>
        </a:xfrm>
        <a:prstGeom prst="rect">
          <a:avLst/>
        </a:prstGeom>
      </xdr:spPr>
    </xdr:pic>
    <xdr:clientData/>
  </xdr:oneCellAnchor>
  <xdr:oneCellAnchor>
    <xdr:from>
      <xdr:col>0</xdr:col>
      <xdr:colOff>124619</xdr:colOff>
      <xdr:row>80</xdr:row>
      <xdr:rowOff>126774</xdr:rowOff>
    </xdr:from>
    <xdr:ext cx="1780381" cy="1620000"/>
    <xdr:grpSp>
      <xdr:nvGrpSpPr>
        <xdr:cNvPr id="186" name="Group 87">
          <a:extLst>
            <a:ext uri="{FF2B5EF4-FFF2-40B4-BE49-F238E27FC236}">
              <a16:creationId xmlns:a16="http://schemas.microsoft.com/office/drawing/2014/main" id="{56CCB607-DE1B-4B8A-9C45-20CD72AF9174}"/>
            </a:ext>
          </a:extLst>
        </xdr:cNvPr>
        <xdr:cNvGrpSpPr/>
      </xdr:nvGrpSpPr>
      <xdr:grpSpPr>
        <a:xfrm>
          <a:off x="124619" y="135131743"/>
          <a:ext cx="1780381" cy="1620000"/>
          <a:chOff x="0" y="0"/>
          <a:chExt cx="997585" cy="926465"/>
        </a:xfrm>
      </xdr:grpSpPr>
      <xdr:pic>
        <xdr:nvPicPr>
          <xdr:cNvPr id="187" name="image11.png">
            <a:extLst>
              <a:ext uri="{FF2B5EF4-FFF2-40B4-BE49-F238E27FC236}">
                <a16:creationId xmlns:a16="http://schemas.microsoft.com/office/drawing/2014/main" id="{4ACEA2BA-E5EE-6CEF-F026-247A6A05E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70114" cy="12192"/>
          </a:xfrm>
          <a:prstGeom prst="rect">
            <a:avLst/>
          </a:prstGeom>
        </xdr:spPr>
      </xdr:pic>
      <xdr:pic>
        <xdr:nvPicPr>
          <xdr:cNvPr id="188" name="image73.png">
            <a:extLst>
              <a:ext uri="{FF2B5EF4-FFF2-40B4-BE49-F238E27FC236}">
                <a16:creationId xmlns:a16="http://schemas.microsoft.com/office/drawing/2014/main" id="{5E98D69C-79AD-6F52-9268-057923AF38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255" y="4"/>
            <a:ext cx="981075" cy="925952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184150</xdr:colOff>
      <xdr:row>84</xdr:row>
      <xdr:rowOff>128101</xdr:rowOff>
    </xdr:from>
    <xdr:ext cx="1620000" cy="1620000"/>
    <xdr:pic>
      <xdr:nvPicPr>
        <xdr:cNvPr id="189" name="image74.jpeg">
          <a:extLst>
            <a:ext uri="{FF2B5EF4-FFF2-40B4-BE49-F238E27FC236}">
              <a16:creationId xmlns:a16="http://schemas.microsoft.com/office/drawing/2014/main" id="{767220A5-25C5-485A-B0CB-E590878A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" y="142753070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160337</xdr:colOff>
      <xdr:row>82</xdr:row>
      <xdr:rowOff>137847</xdr:rowOff>
    </xdr:from>
    <xdr:ext cx="1620000" cy="1620000"/>
    <xdr:pic>
      <xdr:nvPicPr>
        <xdr:cNvPr id="190" name="image75.jpeg">
          <a:extLst>
            <a:ext uri="{FF2B5EF4-FFF2-40B4-BE49-F238E27FC236}">
              <a16:creationId xmlns:a16="http://schemas.microsoft.com/office/drawing/2014/main" id="{EAF4ECCF-944E-437E-BF59-2C3DA2735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37" y="138952816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136525</xdr:colOff>
      <xdr:row>85</xdr:row>
      <xdr:rowOff>128012</xdr:rowOff>
    </xdr:from>
    <xdr:ext cx="1713780" cy="1620000"/>
    <xdr:pic>
      <xdr:nvPicPr>
        <xdr:cNvPr id="191" name="image77.jpeg">
          <a:extLst>
            <a:ext uri="{FF2B5EF4-FFF2-40B4-BE49-F238E27FC236}">
              <a16:creationId xmlns:a16="http://schemas.microsoft.com/office/drawing/2014/main" id="{B731426F-AF8E-4753-A826-66502D29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" y="144657981"/>
          <a:ext cx="1713780" cy="1620000"/>
        </a:xfrm>
        <a:prstGeom prst="rect">
          <a:avLst/>
        </a:prstGeom>
      </xdr:spPr>
    </xdr:pic>
    <xdr:clientData/>
  </xdr:oneCellAnchor>
  <xdr:oneCellAnchor>
    <xdr:from>
      <xdr:col>0</xdr:col>
      <xdr:colOff>134842</xdr:colOff>
      <xdr:row>83</xdr:row>
      <xdr:rowOff>160248</xdr:rowOff>
    </xdr:from>
    <xdr:ext cx="1713600" cy="1620000"/>
    <xdr:pic>
      <xdr:nvPicPr>
        <xdr:cNvPr id="192" name="image78.jpeg">
          <a:extLst>
            <a:ext uri="{FF2B5EF4-FFF2-40B4-BE49-F238E27FC236}">
              <a16:creationId xmlns:a16="http://schemas.microsoft.com/office/drawing/2014/main" id="{70A2D8EF-A88B-440E-9482-029E3F5F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42" y="140880217"/>
          <a:ext cx="1713600" cy="1620000"/>
        </a:xfrm>
        <a:prstGeom prst="rect">
          <a:avLst/>
        </a:prstGeom>
      </xdr:spPr>
    </xdr:pic>
    <xdr:clientData/>
  </xdr:oneCellAnchor>
  <xdr:oneCellAnchor>
    <xdr:from>
      <xdr:col>0</xdr:col>
      <xdr:colOff>158008</xdr:colOff>
      <xdr:row>89</xdr:row>
      <xdr:rowOff>137139</xdr:rowOff>
    </xdr:from>
    <xdr:ext cx="1714410" cy="1620000"/>
    <xdr:pic>
      <xdr:nvPicPr>
        <xdr:cNvPr id="193" name="image79.jpeg">
          <a:extLst>
            <a:ext uri="{FF2B5EF4-FFF2-40B4-BE49-F238E27FC236}">
              <a16:creationId xmlns:a16="http://schemas.microsoft.com/office/drawing/2014/main" id="{5678D775-0263-4026-93E7-1261BC63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8" y="152287108"/>
          <a:ext cx="1714410" cy="1620000"/>
        </a:xfrm>
        <a:prstGeom prst="rect">
          <a:avLst/>
        </a:prstGeom>
      </xdr:spPr>
    </xdr:pic>
    <xdr:clientData/>
  </xdr:oneCellAnchor>
  <xdr:oneCellAnchor>
    <xdr:from>
      <xdr:col>0</xdr:col>
      <xdr:colOff>149765</xdr:colOff>
      <xdr:row>86</xdr:row>
      <xdr:rowOff>116429</xdr:rowOff>
    </xdr:from>
    <xdr:ext cx="1715310" cy="1620000"/>
    <xdr:pic>
      <xdr:nvPicPr>
        <xdr:cNvPr id="194" name="image80.jpeg">
          <a:extLst>
            <a:ext uri="{FF2B5EF4-FFF2-40B4-BE49-F238E27FC236}">
              <a16:creationId xmlns:a16="http://schemas.microsoft.com/office/drawing/2014/main" id="{1BA76377-DBA4-4235-81D5-6A949608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65" y="146551398"/>
          <a:ext cx="1715310" cy="1620000"/>
        </a:xfrm>
        <a:prstGeom prst="rect">
          <a:avLst/>
        </a:prstGeom>
      </xdr:spPr>
    </xdr:pic>
    <xdr:clientData/>
  </xdr:oneCellAnchor>
  <xdr:oneCellAnchor>
    <xdr:from>
      <xdr:col>0</xdr:col>
      <xdr:colOff>170560</xdr:colOff>
      <xdr:row>81</xdr:row>
      <xdr:rowOff>163544</xdr:rowOff>
    </xdr:from>
    <xdr:ext cx="1726380" cy="1620000"/>
    <xdr:pic>
      <xdr:nvPicPr>
        <xdr:cNvPr id="195" name="image81.jpeg">
          <a:extLst>
            <a:ext uri="{FF2B5EF4-FFF2-40B4-BE49-F238E27FC236}">
              <a16:creationId xmlns:a16="http://schemas.microsoft.com/office/drawing/2014/main" id="{B6A7ED74-15D8-4480-9557-84CF6A45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60" y="137073513"/>
          <a:ext cx="1726380" cy="1620000"/>
        </a:xfrm>
        <a:prstGeom prst="rect">
          <a:avLst/>
        </a:prstGeom>
      </xdr:spPr>
    </xdr:pic>
    <xdr:clientData/>
  </xdr:oneCellAnchor>
  <xdr:oneCellAnchor>
    <xdr:from>
      <xdr:col>0</xdr:col>
      <xdr:colOff>100806</xdr:colOff>
      <xdr:row>90</xdr:row>
      <xdr:rowOff>114232</xdr:rowOff>
    </xdr:from>
    <xdr:ext cx="1828006" cy="1620000"/>
    <xdr:grpSp>
      <xdr:nvGrpSpPr>
        <xdr:cNvPr id="196" name="Group 98">
          <a:extLst>
            <a:ext uri="{FF2B5EF4-FFF2-40B4-BE49-F238E27FC236}">
              <a16:creationId xmlns:a16="http://schemas.microsoft.com/office/drawing/2014/main" id="{E3F6E444-3065-4FF5-825E-7F5AF85EDE96}"/>
            </a:ext>
          </a:extLst>
        </xdr:cNvPr>
        <xdr:cNvGrpSpPr/>
      </xdr:nvGrpSpPr>
      <xdr:grpSpPr>
        <a:xfrm>
          <a:off x="100806" y="154169201"/>
          <a:ext cx="1828006" cy="1620000"/>
          <a:chOff x="0" y="0"/>
          <a:chExt cx="987425" cy="932815"/>
        </a:xfrm>
      </xdr:grpSpPr>
      <xdr:pic>
        <xdr:nvPicPr>
          <xdr:cNvPr id="197" name="image11.png">
            <a:extLst>
              <a:ext uri="{FF2B5EF4-FFF2-40B4-BE49-F238E27FC236}">
                <a16:creationId xmlns:a16="http://schemas.microsoft.com/office/drawing/2014/main" id="{356AEBED-9C6E-0B2F-F890-B02D653F70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70114" cy="12192"/>
          </a:xfrm>
          <a:prstGeom prst="rect">
            <a:avLst/>
          </a:prstGeom>
        </xdr:spPr>
      </xdr:pic>
      <xdr:pic>
        <xdr:nvPicPr>
          <xdr:cNvPr id="198" name="image82.jpeg">
            <a:extLst>
              <a:ext uri="{FF2B5EF4-FFF2-40B4-BE49-F238E27FC236}">
                <a16:creationId xmlns:a16="http://schemas.microsoft.com/office/drawing/2014/main" id="{1596211E-C042-13AE-DFD4-8A8426F12A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146" y="23698"/>
            <a:ext cx="961745" cy="908735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171165</xdr:colOff>
      <xdr:row>91</xdr:row>
      <xdr:rowOff>125106</xdr:rowOff>
    </xdr:from>
    <xdr:ext cx="1620000" cy="1620000"/>
    <xdr:pic>
      <xdr:nvPicPr>
        <xdr:cNvPr id="199" name="image83.jpeg">
          <a:extLst>
            <a:ext uri="{FF2B5EF4-FFF2-40B4-BE49-F238E27FC236}">
              <a16:creationId xmlns:a16="http://schemas.microsoft.com/office/drawing/2014/main" id="{F0D4D59E-31D0-43C6-BC48-043B28EE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65" y="156085075"/>
          <a:ext cx="1620000" cy="1620000"/>
        </a:xfrm>
        <a:prstGeom prst="rect">
          <a:avLst/>
        </a:prstGeom>
      </xdr:spPr>
    </xdr:pic>
    <xdr:clientData/>
  </xdr:oneCellAnchor>
  <xdr:oneCellAnchor>
    <xdr:from>
      <xdr:col>0</xdr:col>
      <xdr:colOff>142589</xdr:colOff>
      <xdr:row>92</xdr:row>
      <xdr:rowOff>108513</xdr:rowOff>
    </xdr:from>
    <xdr:ext cx="1721250" cy="1620000"/>
    <xdr:pic>
      <xdr:nvPicPr>
        <xdr:cNvPr id="200" name="image84.jpeg">
          <a:extLst>
            <a:ext uri="{FF2B5EF4-FFF2-40B4-BE49-F238E27FC236}">
              <a16:creationId xmlns:a16="http://schemas.microsoft.com/office/drawing/2014/main" id="{643A1DFB-8DBC-4D39-B050-4D15427B9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89" y="157973482"/>
          <a:ext cx="1721250" cy="1620000"/>
        </a:xfrm>
        <a:prstGeom prst="rect">
          <a:avLst/>
        </a:prstGeom>
      </xdr:spPr>
    </xdr:pic>
    <xdr:clientData/>
  </xdr:oneCellAnchor>
  <xdr:oneCellAnchor>
    <xdr:from>
      <xdr:col>0</xdr:col>
      <xdr:colOff>33417</xdr:colOff>
      <xdr:row>93</xdr:row>
      <xdr:rowOff>145451</xdr:rowOff>
    </xdr:from>
    <xdr:ext cx="2033865" cy="1620000"/>
    <xdr:pic>
      <xdr:nvPicPr>
        <xdr:cNvPr id="201" name="image85.jpeg">
          <a:extLst>
            <a:ext uri="{FF2B5EF4-FFF2-40B4-BE49-F238E27FC236}">
              <a16:creationId xmlns:a16="http://schemas.microsoft.com/office/drawing/2014/main" id="{64BCEC01-DFCC-492D-901D-DC1BE0F5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7" y="159915420"/>
          <a:ext cx="2033865" cy="1620000"/>
        </a:xfrm>
        <a:prstGeom prst="rect">
          <a:avLst/>
        </a:prstGeom>
      </xdr:spPr>
    </xdr:pic>
    <xdr:clientData/>
  </xdr:oneCellAnchor>
  <xdr:twoCellAnchor editAs="oneCell">
    <xdr:from>
      <xdr:col>0</xdr:col>
      <xdr:colOff>163919</xdr:colOff>
      <xdr:row>87</xdr:row>
      <xdr:rowOff>143790</xdr:rowOff>
    </xdr:from>
    <xdr:to>
      <xdr:col>0</xdr:col>
      <xdr:colOff>1889444</xdr:colOff>
      <xdr:row>87</xdr:row>
      <xdr:rowOff>1763790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F6258BC3-76D2-4BE0-BA6F-73CA909F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919" y="148483759"/>
          <a:ext cx="172552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153865</xdr:colOff>
      <xdr:row>88</xdr:row>
      <xdr:rowOff>179190</xdr:rowOff>
    </xdr:from>
    <xdr:to>
      <xdr:col>0</xdr:col>
      <xdr:colOff>1876645</xdr:colOff>
      <xdr:row>88</xdr:row>
      <xdr:rowOff>1799190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C21DF397-DF8D-46C3-83B3-394FEC9F3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65" y="150424159"/>
          <a:ext cx="172278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128221</xdr:colOff>
      <xdr:row>62</xdr:row>
      <xdr:rowOff>125425</xdr:rowOff>
    </xdr:from>
    <xdr:to>
      <xdr:col>0</xdr:col>
      <xdr:colOff>1710241</xdr:colOff>
      <xdr:row>62</xdr:row>
      <xdr:rowOff>1745425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37466CA2-A3FA-44BD-B277-CF236A85F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21" y="100840394"/>
          <a:ext cx="158202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145623</xdr:colOff>
      <xdr:row>63</xdr:row>
      <xdr:rowOff>119980</xdr:rowOff>
    </xdr:from>
    <xdr:to>
      <xdr:col>0</xdr:col>
      <xdr:colOff>1727643</xdr:colOff>
      <xdr:row>63</xdr:row>
      <xdr:rowOff>1739980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9142BF89-7F5D-41FB-A662-ED72B316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3" y="102739949"/>
          <a:ext cx="158202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73269</xdr:colOff>
      <xdr:row>46</xdr:row>
      <xdr:rowOff>93417</xdr:rowOff>
    </xdr:from>
    <xdr:to>
      <xdr:col>0</xdr:col>
      <xdr:colOff>1751139</xdr:colOff>
      <xdr:row>46</xdr:row>
      <xdr:rowOff>1713417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5D261159-D093-441A-B37A-5C67FAAC8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9" y="70328386"/>
          <a:ext cx="167787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82429</xdr:colOff>
      <xdr:row>47</xdr:row>
      <xdr:rowOff>136464</xdr:rowOff>
    </xdr:from>
    <xdr:to>
      <xdr:col>0</xdr:col>
      <xdr:colOff>1760299</xdr:colOff>
      <xdr:row>47</xdr:row>
      <xdr:rowOff>1756464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9158516-15C8-4744-99CF-D967134DD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29" y="72276433"/>
          <a:ext cx="167787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84260</xdr:colOff>
      <xdr:row>20</xdr:row>
      <xdr:rowOff>139212</xdr:rowOff>
    </xdr:from>
    <xdr:to>
      <xdr:col>0</xdr:col>
      <xdr:colOff>1944470</xdr:colOff>
      <xdr:row>20</xdr:row>
      <xdr:rowOff>1759212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748324A4-2442-4782-AB10-F381417CE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0" y="20844181"/>
          <a:ext cx="186021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7306</xdr:colOff>
      <xdr:row>21</xdr:row>
      <xdr:rowOff>29309</xdr:rowOff>
    </xdr:from>
    <xdr:to>
      <xdr:col>0</xdr:col>
      <xdr:colOff>1912291</xdr:colOff>
      <xdr:row>21</xdr:row>
      <xdr:rowOff>1649309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FF2FA2F6-CA55-4FA5-971B-39F198AD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6" y="22639278"/>
          <a:ext cx="1904985" cy="1620000"/>
        </a:xfrm>
        <a:prstGeom prst="rect">
          <a:avLst/>
        </a:prstGeom>
      </xdr:spPr>
    </xdr:pic>
    <xdr:clientData/>
  </xdr:twoCellAnchor>
  <xdr:oneCellAnchor>
    <xdr:from>
      <xdr:col>0</xdr:col>
      <xdr:colOff>143583</xdr:colOff>
      <xdr:row>102</xdr:row>
      <xdr:rowOff>131064</xdr:rowOff>
    </xdr:from>
    <xdr:ext cx="2018115" cy="1620000"/>
    <xdr:pic>
      <xdr:nvPicPr>
        <xdr:cNvPr id="227" name="image1.jpeg">
          <a:extLst>
            <a:ext uri="{FF2B5EF4-FFF2-40B4-BE49-F238E27FC236}">
              <a16:creationId xmlns:a16="http://schemas.microsoft.com/office/drawing/2014/main" id="{2C3B0A00-6672-4020-AFEE-F33B70DEE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83" y="175772064"/>
          <a:ext cx="2018115" cy="1620000"/>
        </a:xfrm>
        <a:prstGeom prst="rect">
          <a:avLst/>
        </a:prstGeom>
      </xdr:spPr>
    </xdr:pic>
    <xdr:clientData/>
  </xdr:oneCellAnchor>
  <xdr:oneCellAnchor>
    <xdr:from>
      <xdr:col>0</xdr:col>
      <xdr:colOff>205517</xdr:colOff>
      <xdr:row>103</xdr:row>
      <xdr:rowOff>119157</xdr:rowOff>
    </xdr:from>
    <xdr:ext cx="2073420" cy="1620000"/>
    <xdr:pic>
      <xdr:nvPicPr>
        <xdr:cNvPr id="228" name="image2.png">
          <a:extLst>
            <a:ext uri="{FF2B5EF4-FFF2-40B4-BE49-F238E27FC236}">
              <a16:creationId xmlns:a16="http://schemas.microsoft.com/office/drawing/2014/main" id="{059FA67B-AB22-4661-9C0B-192D33DB8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17" y="177665157"/>
          <a:ext cx="2073420" cy="1620000"/>
        </a:xfrm>
        <a:prstGeom prst="rect">
          <a:avLst/>
        </a:prstGeom>
      </xdr:spPr>
    </xdr:pic>
    <xdr:clientData/>
  </xdr:oneCellAnchor>
  <xdr:oneCellAnchor>
    <xdr:from>
      <xdr:col>0</xdr:col>
      <xdr:colOff>298385</xdr:colOff>
      <xdr:row>95</xdr:row>
      <xdr:rowOff>159161</xdr:rowOff>
    </xdr:from>
    <xdr:ext cx="1674000" cy="1620000"/>
    <xdr:pic>
      <xdr:nvPicPr>
        <xdr:cNvPr id="229" name="image3.jpeg">
          <a:extLst>
            <a:ext uri="{FF2B5EF4-FFF2-40B4-BE49-F238E27FC236}">
              <a16:creationId xmlns:a16="http://schemas.microsoft.com/office/drawing/2014/main" id="{9D37650E-D3EF-4BE9-881F-7740809DF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385" y="162465161"/>
          <a:ext cx="1674000" cy="1620000"/>
        </a:xfrm>
        <a:prstGeom prst="rect">
          <a:avLst/>
        </a:prstGeom>
      </xdr:spPr>
    </xdr:pic>
    <xdr:clientData/>
  </xdr:oneCellAnchor>
  <xdr:oneCellAnchor>
    <xdr:from>
      <xdr:col>0</xdr:col>
      <xdr:colOff>346010</xdr:colOff>
      <xdr:row>96</xdr:row>
      <xdr:rowOff>109633</xdr:rowOff>
    </xdr:from>
    <xdr:ext cx="1684350" cy="1620000"/>
    <xdr:pic>
      <xdr:nvPicPr>
        <xdr:cNvPr id="230" name="image4.png">
          <a:extLst>
            <a:ext uri="{FF2B5EF4-FFF2-40B4-BE49-F238E27FC236}">
              <a16:creationId xmlns:a16="http://schemas.microsoft.com/office/drawing/2014/main" id="{6E5F4F61-DEAA-47E7-ABD9-681B1825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10" y="164320633"/>
          <a:ext cx="1684350" cy="1620000"/>
        </a:xfrm>
        <a:prstGeom prst="rect">
          <a:avLst/>
        </a:prstGeom>
      </xdr:spPr>
    </xdr:pic>
    <xdr:clientData/>
  </xdr:oneCellAnchor>
  <xdr:oneCellAnchor>
    <xdr:from>
      <xdr:col>0</xdr:col>
      <xdr:colOff>305529</xdr:colOff>
      <xdr:row>99</xdr:row>
      <xdr:rowOff>154877</xdr:rowOff>
    </xdr:from>
    <xdr:ext cx="1718460" cy="1620000"/>
    <xdr:pic>
      <xdr:nvPicPr>
        <xdr:cNvPr id="231" name="image6.jpeg">
          <a:extLst>
            <a:ext uri="{FF2B5EF4-FFF2-40B4-BE49-F238E27FC236}">
              <a16:creationId xmlns:a16="http://schemas.microsoft.com/office/drawing/2014/main" id="{E92ADF03-3C6C-448D-950C-07D3615D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29" y="170080877"/>
          <a:ext cx="1718460" cy="1620000"/>
        </a:xfrm>
        <a:prstGeom prst="rect">
          <a:avLst/>
        </a:prstGeom>
      </xdr:spPr>
    </xdr:pic>
    <xdr:clientData/>
  </xdr:oneCellAnchor>
  <xdr:oneCellAnchor>
    <xdr:from>
      <xdr:col>0</xdr:col>
      <xdr:colOff>293623</xdr:colOff>
      <xdr:row>100</xdr:row>
      <xdr:rowOff>135827</xdr:rowOff>
    </xdr:from>
    <xdr:ext cx="1566000" cy="1620000"/>
    <xdr:pic>
      <xdr:nvPicPr>
        <xdr:cNvPr id="232" name="image7.jpeg">
          <a:extLst>
            <a:ext uri="{FF2B5EF4-FFF2-40B4-BE49-F238E27FC236}">
              <a16:creationId xmlns:a16="http://schemas.microsoft.com/office/drawing/2014/main" id="{3448621C-7574-4D18-9F02-D6B054419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23" y="171966827"/>
          <a:ext cx="1566000" cy="1620000"/>
        </a:xfrm>
        <a:prstGeom prst="rect">
          <a:avLst/>
        </a:prstGeom>
      </xdr:spPr>
    </xdr:pic>
    <xdr:clientData/>
  </xdr:oneCellAnchor>
  <xdr:oneCellAnchor>
    <xdr:from>
      <xdr:col>0</xdr:col>
      <xdr:colOff>126936</xdr:colOff>
      <xdr:row>101</xdr:row>
      <xdr:rowOff>109633</xdr:rowOff>
    </xdr:from>
    <xdr:ext cx="2176200" cy="1620000"/>
    <xdr:pic>
      <xdr:nvPicPr>
        <xdr:cNvPr id="233" name="image8.jpeg">
          <a:extLst>
            <a:ext uri="{FF2B5EF4-FFF2-40B4-BE49-F238E27FC236}">
              <a16:creationId xmlns:a16="http://schemas.microsoft.com/office/drawing/2014/main" id="{4FB619AF-62C4-40BF-8DBB-4A483B893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36" y="173845633"/>
          <a:ext cx="2176200" cy="1620000"/>
        </a:xfrm>
        <a:prstGeom prst="rect">
          <a:avLst/>
        </a:prstGeom>
      </xdr:spPr>
    </xdr:pic>
    <xdr:clientData/>
  </xdr:oneCellAnchor>
  <xdr:oneCellAnchor>
    <xdr:from>
      <xdr:col>0</xdr:col>
      <xdr:colOff>200753</xdr:colOff>
      <xdr:row>104</xdr:row>
      <xdr:rowOff>138208</xdr:rowOff>
    </xdr:from>
    <xdr:ext cx="2132871" cy="1620000"/>
    <xdr:grpSp>
      <xdr:nvGrpSpPr>
        <xdr:cNvPr id="234" name="Group 11">
          <a:extLst>
            <a:ext uri="{FF2B5EF4-FFF2-40B4-BE49-F238E27FC236}">
              <a16:creationId xmlns:a16="http://schemas.microsoft.com/office/drawing/2014/main" id="{E9199A1A-0617-4305-AAA2-A96664FB425F}"/>
            </a:ext>
          </a:extLst>
        </xdr:cNvPr>
        <xdr:cNvGrpSpPr/>
      </xdr:nvGrpSpPr>
      <xdr:grpSpPr>
        <a:xfrm>
          <a:off x="200753" y="179589208"/>
          <a:ext cx="2132871" cy="1620000"/>
          <a:chOff x="0" y="0"/>
          <a:chExt cx="1286510" cy="988694"/>
        </a:xfrm>
      </xdr:grpSpPr>
      <xdr:pic>
        <xdr:nvPicPr>
          <xdr:cNvPr id="235" name="image10.png">
            <a:extLst>
              <a:ext uri="{FF2B5EF4-FFF2-40B4-BE49-F238E27FC236}">
                <a16:creationId xmlns:a16="http://schemas.microsoft.com/office/drawing/2014/main" id="{57EFFC10-6824-C531-8AE8-83EE214EDF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015745" cy="10921"/>
          </a:xfrm>
          <a:prstGeom prst="rect">
            <a:avLst/>
          </a:prstGeom>
        </xdr:spPr>
      </xdr:pic>
      <xdr:pic>
        <xdr:nvPicPr>
          <xdr:cNvPr id="236" name="image11.jpeg">
            <a:extLst>
              <a:ext uri="{FF2B5EF4-FFF2-40B4-BE49-F238E27FC236}">
                <a16:creationId xmlns:a16="http://schemas.microsoft.com/office/drawing/2014/main" id="{AD066AC6-1830-F17D-AB1B-79EFCC9FAF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86065" cy="988441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274573</xdr:colOff>
      <xdr:row>105</xdr:row>
      <xdr:rowOff>131064</xdr:rowOff>
    </xdr:from>
    <xdr:ext cx="1662930" cy="1620000"/>
    <xdr:pic>
      <xdr:nvPicPr>
        <xdr:cNvPr id="237" name="image12.jpeg">
          <a:extLst>
            <a:ext uri="{FF2B5EF4-FFF2-40B4-BE49-F238E27FC236}">
              <a16:creationId xmlns:a16="http://schemas.microsoft.com/office/drawing/2014/main" id="{969987A7-CF3C-4F6B-9F7F-050A0A6A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73" y="181487064"/>
          <a:ext cx="1662930" cy="1620000"/>
        </a:xfrm>
        <a:prstGeom prst="rect">
          <a:avLst/>
        </a:prstGeom>
      </xdr:spPr>
    </xdr:pic>
    <xdr:clientData/>
  </xdr:oneCellAnchor>
  <xdr:oneCellAnchor>
    <xdr:from>
      <xdr:col>0</xdr:col>
      <xdr:colOff>229330</xdr:colOff>
      <xdr:row>106</xdr:row>
      <xdr:rowOff>131064</xdr:rowOff>
    </xdr:from>
    <xdr:ext cx="1892970" cy="1620000"/>
    <xdr:pic>
      <xdr:nvPicPr>
        <xdr:cNvPr id="238" name="image13.jpeg">
          <a:extLst>
            <a:ext uri="{FF2B5EF4-FFF2-40B4-BE49-F238E27FC236}">
              <a16:creationId xmlns:a16="http://schemas.microsoft.com/office/drawing/2014/main" id="{6DC61608-A9AF-4BA4-A732-3575A7B93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0" y="183392064"/>
          <a:ext cx="1892970" cy="1620000"/>
        </a:xfrm>
        <a:prstGeom prst="rect">
          <a:avLst/>
        </a:prstGeom>
      </xdr:spPr>
    </xdr:pic>
    <xdr:clientData/>
  </xdr:oneCellAnchor>
  <xdr:oneCellAnchor>
    <xdr:from>
      <xdr:col>0</xdr:col>
      <xdr:colOff>148348</xdr:colOff>
      <xdr:row>107</xdr:row>
      <xdr:rowOff>145352</xdr:rowOff>
    </xdr:from>
    <xdr:ext cx="2095875" cy="1620000"/>
    <xdr:pic>
      <xdr:nvPicPr>
        <xdr:cNvPr id="239" name="image14.jpeg">
          <a:extLst>
            <a:ext uri="{FF2B5EF4-FFF2-40B4-BE49-F238E27FC236}">
              <a16:creationId xmlns:a16="http://schemas.microsoft.com/office/drawing/2014/main" id="{3F4F53E3-7504-4ED1-A858-02C052C2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48" y="185311352"/>
          <a:ext cx="2095875" cy="1620000"/>
        </a:xfrm>
        <a:prstGeom prst="rect">
          <a:avLst/>
        </a:prstGeom>
      </xdr:spPr>
    </xdr:pic>
    <xdr:clientData/>
  </xdr:oneCellAnchor>
  <xdr:oneCellAnchor>
    <xdr:from>
      <xdr:col>0</xdr:col>
      <xdr:colOff>293602</xdr:colOff>
      <xdr:row>108</xdr:row>
      <xdr:rowOff>102488</xdr:rowOff>
    </xdr:from>
    <xdr:ext cx="1544895" cy="1620000"/>
    <xdr:pic>
      <xdr:nvPicPr>
        <xdr:cNvPr id="240" name="image15.jpeg">
          <a:extLst>
            <a:ext uri="{FF2B5EF4-FFF2-40B4-BE49-F238E27FC236}">
              <a16:creationId xmlns:a16="http://schemas.microsoft.com/office/drawing/2014/main" id="{352B3158-132B-4F63-BBC6-F67E28F7C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02" y="187173488"/>
          <a:ext cx="1544895" cy="1620000"/>
        </a:xfrm>
        <a:prstGeom prst="rect">
          <a:avLst/>
        </a:prstGeom>
      </xdr:spPr>
    </xdr:pic>
    <xdr:clientData/>
  </xdr:oneCellAnchor>
  <xdr:oneCellAnchor>
    <xdr:from>
      <xdr:col>0</xdr:col>
      <xdr:colOff>131698</xdr:colOff>
      <xdr:row>109</xdr:row>
      <xdr:rowOff>152495</xdr:rowOff>
    </xdr:from>
    <xdr:ext cx="2126700" cy="1620000"/>
    <xdr:pic>
      <xdr:nvPicPr>
        <xdr:cNvPr id="241" name="image16.jpeg">
          <a:extLst>
            <a:ext uri="{FF2B5EF4-FFF2-40B4-BE49-F238E27FC236}">
              <a16:creationId xmlns:a16="http://schemas.microsoft.com/office/drawing/2014/main" id="{B76488BC-A114-4D8F-872A-711A1462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98" y="189128495"/>
          <a:ext cx="2126700" cy="1620000"/>
        </a:xfrm>
        <a:prstGeom prst="rect">
          <a:avLst/>
        </a:prstGeom>
      </xdr:spPr>
    </xdr:pic>
    <xdr:clientData/>
  </xdr:oneCellAnchor>
  <xdr:twoCellAnchor editAs="oneCell">
    <xdr:from>
      <xdr:col>0</xdr:col>
      <xdr:colOff>235744</xdr:colOff>
      <xdr:row>97</xdr:row>
      <xdr:rowOff>111920</xdr:rowOff>
    </xdr:from>
    <xdr:to>
      <xdr:col>0</xdr:col>
      <xdr:colOff>2067064</xdr:colOff>
      <xdr:row>97</xdr:row>
      <xdr:rowOff>1731920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4131FBBF-9BCD-4AA0-B92E-EF31E6F5E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44" y="166227920"/>
          <a:ext cx="183132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192881</xdr:colOff>
      <xdr:row>98</xdr:row>
      <xdr:rowOff>145256</xdr:rowOff>
    </xdr:from>
    <xdr:to>
      <xdr:col>0</xdr:col>
      <xdr:colOff>2121041</xdr:colOff>
      <xdr:row>98</xdr:row>
      <xdr:rowOff>1765256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13EEF6C3-10CE-4F6C-960F-C85C35A48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81" y="168166256"/>
          <a:ext cx="1928160" cy="1620000"/>
        </a:xfrm>
        <a:prstGeom prst="rect">
          <a:avLst/>
        </a:prstGeom>
      </xdr:spPr>
    </xdr:pic>
    <xdr:clientData/>
  </xdr:twoCellAnchor>
  <xdr:oneCellAnchor>
    <xdr:from>
      <xdr:col>0</xdr:col>
      <xdr:colOff>193071</xdr:colOff>
      <xdr:row>117</xdr:row>
      <xdr:rowOff>154176</xdr:rowOff>
    </xdr:from>
    <xdr:ext cx="1755000" cy="1620000"/>
    <xdr:pic>
      <xdr:nvPicPr>
        <xdr:cNvPr id="257" name="image1.jpeg">
          <a:extLst>
            <a:ext uri="{FF2B5EF4-FFF2-40B4-BE49-F238E27FC236}">
              <a16:creationId xmlns:a16="http://schemas.microsoft.com/office/drawing/2014/main" id="{13EC38E3-EF45-46E3-B779-F52C1721B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71" y="203096207"/>
          <a:ext cx="1755000" cy="1620000"/>
        </a:xfrm>
        <a:prstGeom prst="rect">
          <a:avLst/>
        </a:prstGeom>
      </xdr:spPr>
    </xdr:pic>
    <xdr:clientData/>
  </xdr:oneCellAnchor>
  <xdr:oneCellAnchor>
    <xdr:from>
      <xdr:col>0</xdr:col>
      <xdr:colOff>307349</xdr:colOff>
      <xdr:row>118</xdr:row>
      <xdr:rowOff>154179</xdr:rowOff>
    </xdr:from>
    <xdr:ext cx="1672245" cy="1620000"/>
    <xdr:pic>
      <xdr:nvPicPr>
        <xdr:cNvPr id="258" name="image5.png">
          <a:extLst>
            <a:ext uri="{FF2B5EF4-FFF2-40B4-BE49-F238E27FC236}">
              <a16:creationId xmlns:a16="http://schemas.microsoft.com/office/drawing/2014/main" id="{9CDBA96D-63FF-40D7-BFC2-DEFC822D2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49" y="205001210"/>
          <a:ext cx="1672245" cy="1620000"/>
        </a:xfrm>
        <a:prstGeom prst="rect">
          <a:avLst/>
        </a:prstGeom>
      </xdr:spPr>
    </xdr:pic>
    <xdr:clientData/>
  </xdr:oneCellAnchor>
  <xdr:oneCellAnchor>
    <xdr:from>
      <xdr:col>0</xdr:col>
      <xdr:colOff>243076</xdr:colOff>
      <xdr:row>119</xdr:row>
      <xdr:rowOff>151795</xdr:rowOff>
    </xdr:from>
    <xdr:ext cx="1673829" cy="1620000"/>
    <xdr:grpSp>
      <xdr:nvGrpSpPr>
        <xdr:cNvPr id="259" name="Group 8">
          <a:extLst>
            <a:ext uri="{FF2B5EF4-FFF2-40B4-BE49-F238E27FC236}">
              <a16:creationId xmlns:a16="http://schemas.microsoft.com/office/drawing/2014/main" id="{F48183FD-5034-4611-BD5F-3F1EBAD91B5F}"/>
            </a:ext>
          </a:extLst>
        </xdr:cNvPr>
        <xdr:cNvGrpSpPr/>
      </xdr:nvGrpSpPr>
      <xdr:grpSpPr>
        <a:xfrm>
          <a:off x="243076" y="206903826"/>
          <a:ext cx="1673829" cy="1620000"/>
          <a:chOff x="0" y="0"/>
          <a:chExt cx="1253490" cy="1060450"/>
        </a:xfrm>
      </xdr:grpSpPr>
      <xdr:pic>
        <xdr:nvPicPr>
          <xdr:cNvPr id="260" name="image6.png">
            <a:extLst>
              <a:ext uri="{FF2B5EF4-FFF2-40B4-BE49-F238E27FC236}">
                <a16:creationId xmlns:a16="http://schemas.microsoft.com/office/drawing/2014/main" id="{02C90874-A669-C6BF-419A-E21374D29C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53108" cy="11683"/>
          </a:xfrm>
          <a:prstGeom prst="rect">
            <a:avLst/>
          </a:prstGeom>
        </xdr:spPr>
      </xdr:pic>
      <xdr:pic>
        <xdr:nvPicPr>
          <xdr:cNvPr id="261" name="image7.jpeg">
            <a:extLst>
              <a:ext uri="{FF2B5EF4-FFF2-40B4-BE49-F238E27FC236}">
                <a16:creationId xmlns:a16="http://schemas.microsoft.com/office/drawing/2014/main" id="{51BEC6E4-B1D0-D211-64D0-2ADF5ADA79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121664" cy="1060323"/>
          </a:xfrm>
          <a:prstGeom prst="rect">
            <a:avLst/>
          </a:prstGeom>
        </xdr:spPr>
      </xdr:pic>
    </xdr:grpSp>
    <xdr:clientData/>
  </xdr:oneCellAnchor>
  <xdr:twoCellAnchor editAs="oneCell">
    <xdr:from>
      <xdr:col>0</xdr:col>
      <xdr:colOff>190479</xdr:colOff>
      <xdr:row>111</xdr:row>
      <xdr:rowOff>150395</xdr:rowOff>
    </xdr:from>
    <xdr:to>
      <xdr:col>0</xdr:col>
      <xdr:colOff>2001054</xdr:colOff>
      <xdr:row>111</xdr:row>
      <xdr:rowOff>1770395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D0B35DC0-4EF3-43FC-8A10-86A943BE5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79" y="191662426"/>
          <a:ext cx="181057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226196</xdr:colOff>
      <xdr:row>112</xdr:row>
      <xdr:rowOff>130968</xdr:rowOff>
    </xdr:from>
    <xdr:to>
      <xdr:col>0</xdr:col>
      <xdr:colOff>2036771</xdr:colOff>
      <xdr:row>112</xdr:row>
      <xdr:rowOff>1750968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368EA113-E2DD-4EBC-8C17-46A064315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96" y="193547999"/>
          <a:ext cx="181057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226198</xdr:colOff>
      <xdr:row>113</xdr:row>
      <xdr:rowOff>154780</xdr:rowOff>
    </xdr:from>
    <xdr:to>
      <xdr:col>0</xdr:col>
      <xdr:colOff>1961893</xdr:colOff>
      <xdr:row>113</xdr:row>
      <xdr:rowOff>1774780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6D0A7240-3B58-4B27-BB4D-AFD7D71B5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98" y="195476811"/>
          <a:ext cx="173569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202407</xdr:colOff>
      <xdr:row>114</xdr:row>
      <xdr:rowOff>142874</xdr:rowOff>
    </xdr:from>
    <xdr:to>
      <xdr:col>0</xdr:col>
      <xdr:colOff>2015277</xdr:colOff>
      <xdr:row>114</xdr:row>
      <xdr:rowOff>1762874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744404F-90E3-4F6B-B63D-688E9C34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197369905"/>
          <a:ext cx="181287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273823</xdr:colOff>
      <xdr:row>115</xdr:row>
      <xdr:rowOff>142875</xdr:rowOff>
    </xdr:from>
    <xdr:to>
      <xdr:col>0</xdr:col>
      <xdr:colOff>1797388</xdr:colOff>
      <xdr:row>115</xdr:row>
      <xdr:rowOff>1762875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1BAFFCB-4994-4F3E-A3AB-90B331B43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23" y="199274906"/>
          <a:ext cx="152356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285728</xdr:colOff>
      <xdr:row>116</xdr:row>
      <xdr:rowOff>124353</xdr:rowOff>
    </xdr:from>
    <xdr:to>
      <xdr:col>0</xdr:col>
      <xdr:colOff>1809293</xdr:colOff>
      <xdr:row>116</xdr:row>
      <xdr:rowOff>1744353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309C0633-DC5B-4ACB-9D55-CD0FA11E8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28" y="201161384"/>
          <a:ext cx="152356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314303</xdr:colOff>
      <xdr:row>120</xdr:row>
      <xdr:rowOff>164307</xdr:rowOff>
    </xdr:from>
    <xdr:to>
      <xdr:col>0</xdr:col>
      <xdr:colOff>1679288</xdr:colOff>
      <xdr:row>120</xdr:row>
      <xdr:rowOff>1784307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9C222E7-C1A3-46E7-A75C-D25FD633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03" y="208821338"/>
          <a:ext cx="136498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319066</xdr:colOff>
      <xdr:row>121</xdr:row>
      <xdr:rowOff>128588</xdr:rowOff>
    </xdr:from>
    <xdr:to>
      <xdr:col>0</xdr:col>
      <xdr:colOff>1684051</xdr:colOff>
      <xdr:row>121</xdr:row>
      <xdr:rowOff>1748588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A10D6A61-2DA5-49A6-B286-9BCDEBDD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66" y="210690619"/>
          <a:ext cx="1364985" cy="16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34"/>
  <sheetViews>
    <sheetView tabSelected="1" zoomScale="80" zoomScaleNormal="80" workbookViewId="0">
      <selection activeCell="D127" sqref="D127"/>
    </sheetView>
  </sheetViews>
  <sheetFormatPr defaultRowHeight="28.5"/>
  <cols>
    <col min="1" max="1" width="36.7109375" customWidth="1"/>
    <col min="2" max="2" width="38.7109375" customWidth="1"/>
    <col min="3" max="3" width="17.140625" customWidth="1"/>
    <col min="4" max="4" width="17.28515625" style="39" customWidth="1"/>
    <col min="5" max="5" width="66.42578125" style="112" customWidth="1"/>
    <col min="6" max="6" width="16.140625" style="44" customWidth="1"/>
    <col min="7" max="7" width="16.42578125" style="52" customWidth="1"/>
    <col min="8" max="8" width="11.140625" customWidth="1"/>
    <col min="9" max="9" width="13.7109375" customWidth="1"/>
  </cols>
  <sheetData>
    <row r="1" spans="1:9" ht="35.1" customHeight="1" thickTop="1">
      <c r="A1" s="61"/>
      <c r="B1" s="62"/>
      <c r="C1" s="63" t="s">
        <v>3</v>
      </c>
      <c r="D1" s="63"/>
      <c r="E1" s="63"/>
      <c r="F1" s="63"/>
      <c r="G1" s="64"/>
      <c r="H1" s="65"/>
      <c r="I1" s="66"/>
    </row>
    <row r="2" spans="1:9" ht="24.95" customHeight="1">
      <c r="A2" s="67"/>
      <c r="B2" s="68"/>
      <c r="C2" s="69" t="s">
        <v>11</v>
      </c>
      <c r="D2" s="69"/>
      <c r="E2" s="69"/>
      <c r="F2" s="69"/>
      <c r="G2" s="70"/>
      <c r="H2" s="71"/>
      <c r="I2" s="72"/>
    </row>
    <row r="3" spans="1:9" ht="24.95" customHeight="1">
      <c r="A3" s="67"/>
      <c r="B3" s="68"/>
      <c r="C3" s="69" t="s">
        <v>12</v>
      </c>
      <c r="D3" s="69"/>
      <c r="E3" s="69"/>
      <c r="F3" s="69"/>
      <c r="G3" s="70"/>
      <c r="H3" s="71"/>
      <c r="I3" s="72"/>
    </row>
    <row r="4" spans="1:9" ht="24.95" customHeight="1">
      <c r="A4" s="67"/>
      <c r="B4" s="68"/>
      <c r="C4" s="69" t="s">
        <v>4</v>
      </c>
      <c r="D4" s="69"/>
      <c r="E4" s="69"/>
      <c r="F4" s="69"/>
      <c r="G4" s="70"/>
      <c r="H4" s="71"/>
      <c r="I4" s="72"/>
    </row>
    <row r="5" spans="1:9" ht="24.95" customHeight="1">
      <c r="A5" s="67"/>
      <c r="B5" s="68"/>
      <c r="C5" s="21" t="s">
        <v>14</v>
      </c>
      <c r="D5" s="21"/>
      <c r="E5" s="21"/>
      <c r="F5" s="21"/>
      <c r="G5" s="45"/>
      <c r="H5" s="1"/>
      <c r="I5" s="72"/>
    </row>
    <row r="6" spans="1:9" ht="20.100000000000001" customHeight="1">
      <c r="A6" s="73" t="s">
        <v>17</v>
      </c>
      <c r="B6" s="74"/>
      <c r="C6" s="13" t="s">
        <v>5</v>
      </c>
      <c r="D6" s="14"/>
      <c r="E6" s="15"/>
      <c r="F6" s="15"/>
      <c r="G6" s="16"/>
      <c r="H6" s="3"/>
      <c r="I6" s="75"/>
    </row>
    <row r="7" spans="1:9" ht="20.100000000000001" customHeight="1">
      <c r="A7" s="73"/>
      <c r="B7" s="74"/>
      <c r="C7" s="76"/>
      <c r="D7" s="77"/>
      <c r="E7" s="17" t="s">
        <v>13</v>
      </c>
      <c r="F7" s="18"/>
      <c r="G7" s="78"/>
      <c r="H7" s="9" t="s">
        <v>6</v>
      </c>
      <c r="I7" s="75"/>
    </row>
    <row r="8" spans="1:9" ht="20.100000000000001" customHeight="1">
      <c r="A8" s="79"/>
      <c r="B8" s="20"/>
      <c r="C8" s="76"/>
      <c r="D8" s="77"/>
      <c r="E8" s="19"/>
      <c r="F8" s="19"/>
      <c r="G8" s="78"/>
      <c r="H8" s="10"/>
      <c r="I8" s="80"/>
    </row>
    <row r="9" spans="1:9" ht="20.100000000000001" customHeight="1">
      <c r="A9" s="81" t="s">
        <v>1</v>
      </c>
      <c r="B9" s="56"/>
      <c r="C9" s="32" t="s">
        <v>16</v>
      </c>
      <c r="D9" s="32" t="s">
        <v>0</v>
      </c>
      <c r="E9" s="106" t="s">
        <v>10</v>
      </c>
      <c r="F9" s="58" t="s">
        <v>15</v>
      </c>
      <c r="G9" s="60" t="s">
        <v>2</v>
      </c>
      <c r="H9" s="11" t="s">
        <v>7</v>
      </c>
      <c r="I9" s="82" t="s">
        <v>9</v>
      </c>
    </row>
    <row r="10" spans="1:9" ht="20.100000000000001" customHeight="1">
      <c r="A10" s="83"/>
      <c r="B10" s="57"/>
      <c r="C10" s="33"/>
      <c r="D10" s="33"/>
      <c r="E10" s="107"/>
      <c r="F10" s="59"/>
      <c r="G10" s="60"/>
      <c r="H10" s="12"/>
      <c r="I10" s="82"/>
    </row>
    <row r="11" spans="1:9" ht="50.1" customHeight="1">
      <c r="A11" s="84"/>
      <c r="B11" s="31" t="s">
        <v>64</v>
      </c>
      <c r="C11" s="30"/>
      <c r="D11" s="30"/>
      <c r="E11" s="30"/>
      <c r="F11" s="30"/>
      <c r="G11" s="46"/>
      <c r="H11" s="5"/>
      <c r="I11" s="85"/>
    </row>
    <row r="12" spans="1:9" ht="150" customHeight="1">
      <c r="A12" s="86"/>
      <c r="B12" s="24"/>
      <c r="C12" s="23"/>
      <c r="D12" s="34">
        <v>10004</v>
      </c>
      <c r="E12" s="108" t="s">
        <v>65</v>
      </c>
      <c r="F12" s="40">
        <v>45</v>
      </c>
      <c r="G12" s="49">
        <v>49</v>
      </c>
      <c r="H12" s="5"/>
      <c r="I12" s="87">
        <f t="shared" ref="I12:I123" si="0">SUM(G12)*(H12)</f>
        <v>0</v>
      </c>
    </row>
    <row r="13" spans="1:9" ht="150" customHeight="1">
      <c r="A13" s="88"/>
      <c r="B13" s="25"/>
      <c r="C13" s="23"/>
      <c r="D13" s="34">
        <v>10007</v>
      </c>
      <c r="E13" s="108" t="s">
        <v>66</v>
      </c>
      <c r="F13" s="40">
        <v>20</v>
      </c>
      <c r="G13" s="49">
        <v>49</v>
      </c>
      <c r="H13" s="5"/>
      <c r="I13" s="87">
        <f t="shared" si="0"/>
        <v>0</v>
      </c>
    </row>
    <row r="14" spans="1:9" ht="150" customHeight="1">
      <c r="A14" s="88"/>
      <c r="B14" s="25"/>
      <c r="C14" s="23"/>
      <c r="D14" s="34">
        <v>10018</v>
      </c>
      <c r="E14" s="108" t="s">
        <v>67</v>
      </c>
      <c r="F14" s="40">
        <v>10</v>
      </c>
      <c r="G14" s="49">
        <v>49</v>
      </c>
      <c r="H14" s="5"/>
      <c r="I14" s="87">
        <f t="shared" si="0"/>
        <v>0</v>
      </c>
    </row>
    <row r="15" spans="1:9" ht="150" customHeight="1">
      <c r="A15" s="88"/>
      <c r="B15" s="25"/>
      <c r="C15" s="23"/>
      <c r="D15" s="34">
        <v>10030</v>
      </c>
      <c r="E15" s="108" t="s">
        <v>147</v>
      </c>
      <c r="F15" s="40">
        <v>40</v>
      </c>
      <c r="G15" s="49">
        <v>49</v>
      </c>
      <c r="H15" s="5"/>
      <c r="I15" s="87">
        <f t="shared" si="0"/>
        <v>0</v>
      </c>
    </row>
    <row r="16" spans="1:9" ht="150" customHeight="1">
      <c r="A16" s="88"/>
      <c r="B16" s="25"/>
      <c r="C16" s="23"/>
      <c r="D16" s="34">
        <v>10031</v>
      </c>
      <c r="E16" s="108" t="s">
        <v>148</v>
      </c>
      <c r="F16" s="40">
        <v>90</v>
      </c>
      <c r="G16" s="49">
        <v>49</v>
      </c>
      <c r="H16" s="5"/>
      <c r="I16" s="87">
        <f t="shared" si="0"/>
        <v>0</v>
      </c>
    </row>
    <row r="17" spans="1:9" ht="150" customHeight="1">
      <c r="A17" s="88"/>
      <c r="B17" s="25"/>
      <c r="C17" s="23"/>
      <c r="D17" s="34">
        <v>10040</v>
      </c>
      <c r="E17" s="108" t="s">
        <v>68</v>
      </c>
      <c r="F17" s="40">
        <v>38</v>
      </c>
      <c r="G17" s="49">
        <v>49</v>
      </c>
      <c r="H17" s="5"/>
      <c r="I17" s="87">
        <f t="shared" si="0"/>
        <v>0</v>
      </c>
    </row>
    <row r="18" spans="1:9" ht="150" customHeight="1">
      <c r="A18" s="88"/>
      <c r="B18" s="25"/>
      <c r="C18" s="23"/>
      <c r="D18" s="34">
        <v>10049</v>
      </c>
      <c r="E18" s="108" t="s">
        <v>69</v>
      </c>
      <c r="F18" s="40">
        <v>50</v>
      </c>
      <c r="G18" s="49">
        <v>49</v>
      </c>
      <c r="H18" s="5"/>
      <c r="I18" s="87">
        <f t="shared" si="0"/>
        <v>0</v>
      </c>
    </row>
    <row r="19" spans="1:9" ht="150" customHeight="1">
      <c r="A19" s="88"/>
      <c r="B19" s="25"/>
      <c r="C19" s="23"/>
      <c r="D19" s="34">
        <v>10055</v>
      </c>
      <c r="E19" s="108" t="s">
        <v>70</v>
      </c>
      <c r="F19" s="40">
        <v>34</v>
      </c>
      <c r="G19" s="49">
        <v>49</v>
      </c>
      <c r="H19" s="5"/>
      <c r="I19" s="87">
        <f t="shared" si="0"/>
        <v>0</v>
      </c>
    </row>
    <row r="20" spans="1:9" ht="150" customHeight="1">
      <c r="A20" s="88"/>
      <c r="B20" s="25"/>
      <c r="C20" s="23"/>
      <c r="D20" s="34">
        <v>10057</v>
      </c>
      <c r="E20" s="108" t="s">
        <v>71</v>
      </c>
      <c r="F20" s="40">
        <v>5</v>
      </c>
      <c r="G20" s="49">
        <v>49</v>
      </c>
      <c r="H20" s="5"/>
      <c r="I20" s="87">
        <f t="shared" si="0"/>
        <v>0</v>
      </c>
    </row>
    <row r="21" spans="1:9" ht="150" customHeight="1">
      <c r="A21" s="88"/>
      <c r="B21" s="25"/>
      <c r="C21" s="23"/>
      <c r="D21" s="34">
        <v>10068</v>
      </c>
      <c r="E21" s="108" t="s">
        <v>149</v>
      </c>
      <c r="F21" s="40">
        <v>15</v>
      </c>
      <c r="G21" s="49">
        <v>49</v>
      </c>
      <c r="H21" s="5"/>
      <c r="I21" s="87">
        <f t="shared" si="0"/>
        <v>0</v>
      </c>
    </row>
    <row r="22" spans="1:9" ht="150" customHeight="1">
      <c r="A22" s="88"/>
      <c r="B22" s="25"/>
      <c r="C22" s="23"/>
      <c r="D22" s="34">
        <v>10071</v>
      </c>
      <c r="E22" s="108" t="s">
        <v>18</v>
      </c>
      <c r="F22" s="40">
        <v>20</v>
      </c>
      <c r="G22" s="49">
        <v>49</v>
      </c>
      <c r="H22" s="5"/>
      <c r="I22" s="87">
        <f t="shared" si="0"/>
        <v>0</v>
      </c>
    </row>
    <row r="23" spans="1:9" ht="150" customHeight="1">
      <c r="A23" s="88"/>
      <c r="B23" s="25"/>
      <c r="C23" s="23"/>
      <c r="D23" s="34">
        <v>10073</v>
      </c>
      <c r="E23" s="108" t="s">
        <v>72</v>
      </c>
      <c r="F23" s="40">
        <v>20</v>
      </c>
      <c r="G23" s="49">
        <v>49</v>
      </c>
      <c r="H23" s="5"/>
      <c r="I23" s="87">
        <f t="shared" si="0"/>
        <v>0</v>
      </c>
    </row>
    <row r="24" spans="1:9" ht="150" customHeight="1">
      <c r="A24" s="88"/>
      <c r="B24" s="25"/>
      <c r="C24" s="23"/>
      <c r="D24" s="34">
        <v>10075</v>
      </c>
      <c r="E24" s="108" t="s">
        <v>73</v>
      </c>
      <c r="F24" s="40">
        <v>25</v>
      </c>
      <c r="G24" s="49">
        <v>49</v>
      </c>
      <c r="H24" s="5"/>
      <c r="I24" s="87">
        <f t="shared" si="0"/>
        <v>0</v>
      </c>
    </row>
    <row r="25" spans="1:9" ht="150" customHeight="1">
      <c r="A25" s="88"/>
      <c r="B25" s="25"/>
      <c r="C25" s="23"/>
      <c r="D25" s="34">
        <v>10078</v>
      </c>
      <c r="E25" s="108" t="s">
        <v>74</v>
      </c>
      <c r="F25" s="40">
        <v>6</v>
      </c>
      <c r="G25" s="49">
        <v>49</v>
      </c>
      <c r="H25" s="5"/>
      <c r="I25" s="87">
        <f t="shared" si="0"/>
        <v>0</v>
      </c>
    </row>
    <row r="26" spans="1:9" ht="150" customHeight="1">
      <c r="A26" s="88"/>
      <c r="B26" s="25"/>
      <c r="C26" s="23"/>
      <c r="D26" s="34">
        <v>10080</v>
      </c>
      <c r="E26" s="108" t="s">
        <v>75</v>
      </c>
      <c r="F26" s="40">
        <v>70</v>
      </c>
      <c r="G26" s="49">
        <v>49</v>
      </c>
      <c r="H26" s="5"/>
      <c r="I26" s="87">
        <f t="shared" si="0"/>
        <v>0</v>
      </c>
    </row>
    <row r="27" spans="1:9" ht="150" customHeight="1">
      <c r="A27" s="88"/>
      <c r="B27" s="25"/>
      <c r="C27" s="23"/>
      <c r="D27" s="34">
        <v>10088</v>
      </c>
      <c r="E27" s="108" t="s">
        <v>76</v>
      </c>
      <c r="F27" s="40">
        <v>60</v>
      </c>
      <c r="G27" s="49">
        <v>49</v>
      </c>
      <c r="H27" s="5"/>
      <c r="I27" s="87">
        <f t="shared" si="0"/>
        <v>0</v>
      </c>
    </row>
    <row r="28" spans="1:9" ht="150" customHeight="1">
      <c r="A28" s="88"/>
      <c r="B28" s="25"/>
      <c r="C28" s="23"/>
      <c r="D28" s="34">
        <v>10097</v>
      </c>
      <c r="E28" s="108" t="s">
        <v>77</v>
      </c>
      <c r="F28" s="40">
        <v>5</v>
      </c>
      <c r="G28" s="49">
        <v>49</v>
      </c>
      <c r="H28" s="5"/>
      <c r="I28" s="87">
        <f t="shared" si="0"/>
        <v>0</v>
      </c>
    </row>
    <row r="29" spans="1:9" ht="150" customHeight="1">
      <c r="A29" s="88"/>
      <c r="B29" s="25"/>
      <c r="C29" s="23"/>
      <c r="D29" s="34">
        <v>10104</v>
      </c>
      <c r="E29" s="108" t="s">
        <v>78</v>
      </c>
      <c r="F29" s="40">
        <v>37</v>
      </c>
      <c r="G29" s="49">
        <v>49</v>
      </c>
      <c r="H29" s="5"/>
      <c r="I29" s="87">
        <f t="shared" si="0"/>
        <v>0</v>
      </c>
    </row>
    <row r="30" spans="1:9" ht="150" customHeight="1">
      <c r="A30" s="88"/>
      <c r="B30" s="25"/>
      <c r="C30" s="23"/>
      <c r="D30" s="34">
        <v>10107</v>
      </c>
      <c r="E30" s="108" t="s">
        <v>79</v>
      </c>
      <c r="F30" s="40">
        <v>5</v>
      </c>
      <c r="G30" s="49">
        <v>49</v>
      </c>
      <c r="H30" s="5"/>
      <c r="I30" s="87">
        <f t="shared" si="0"/>
        <v>0</v>
      </c>
    </row>
    <row r="31" spans="1:9" ht="150" customHeight="1">
      <c r="A31" s="88"/>
      <c r="B31" s="25"/>
      <c r="C31" s="23"/>
      <c r="D31" s="34">
        <v>10108</v>
      </c>
      <c r="E31" s="108" t="s">
        <v>80</v>
      </c>
      <c r="F31" s="40">
        <v>10</v>
      </c>
      <c r="G31" s="49">
        <v>49</v>
      </c>
      <c r="H31" s="5"/>
      <c r="I31" s="87">
        <f t="shared" si="0"/>
        <v>0</v>
      </c>
    </row>
    <row r="32" spans="1:9" ht="150" customHeight="1">
      <c r="A32" s="88"/>
      <c r="B32" s="25"/>
      <c r="C32" s="23"/>
      <c r="D32" s="34">
        <v>10118</v>
      </c>
      <c r="E32" s="108" t="s">
        <v>81</v>
      </c>
      <c r="F32" s="40">
        <v>86</v>
      </c>
      <c r="G32" s="49">
        <v>49</v>
      </c>
      <c r="H32" s="5"/>
      <c r="I32" s="87">
        <f t="shared" si="0"/>
        <v>0</v>
      </c>
    </row>
    <row r="33" spans="1:9" ht="150" customHeight="1">
      <c r="A33" s="88"/>
      <c r="B33" s="25"/>
      <c r="C33" s="23"/>
      <c r="D33" s="34">
        <v>10119</v>
      </c>
      <c r="E33" s="108" t="s">
        <v>82</v>
      </c>
      <c r="F33" s="40">
        <v>120</v>
      </c>
      <c r="G33" s="49">
        <v>49</v>
      </c>
      <c r="H33" s="5"/>
      <c r="I33" s="87">
        <f t="shared" si="0"/>
        <v>0</v>
      </c>
    </row>
    <row r="34" spans="1:9" ht="150" customHeight="1">
      <c r="A34" s="88"/>
      <c r="B34" s="25"/>
      <c r="C34" s="23"/>
      <c r="D34" s="34">
        <v>10121</v>
      </c>
      <c r="E34" s="108" t="s">
        <v>83</v>
      </c>
      <c r="F34" s="40">
        <v>44</v>
      </c>
      <c r="G34" s="49">
        <v>49</v>
      </c>
      <c r="H34" s="5"/>
      <c r="I34" s="87">
        <f t="shared" si="0"/>
        <v>0</v>
      </c>
    </row>
    <row r="35" spans="1:9" ht="150" customHeight="1">
      <c r="A35" s="88"/>
      <c r="B35" s="25"/>
      <c r="C35" s="23"/>
      <c r="D35" s="34">
        <v>10122</v>
      </c>
      <c r="E35" s="108" t="s">
        <v>84</v>
      </c>
      <c r="F35" s="40">
        <v>30</v>
      </c>
      <c r="G35" s="49">
        <v>49</v>
      </c>
      <c r="H35" s="5"/>
      <c r="I35" s="87">
        <f t="shared" si="0"/>
        <v>0</v>
      </c>
    </row>
    <row r="36" spans="1:9" ht="150" customHeight="1">
      <c r="A36" s="88"/>
      <c r="B36" s="25"/>
      <c r="C36" s="23"/>
      <c r="D36" s="34">
        <v>10126</v>
      </c>
      <c r="E36" s="108" t="s">
        <v>85</v>
      </c>
      <c r="F36" s="40">
        <v>60</v>
      </c>
      <c r="G36" s="49">
        <v>49</v>
      </c>
      <c r="H36" s="5"/>
      <c r="I36" s="87">
        <f t="shared" si="0"/>
        <v>0</v>
      </c>
    </row>
    <row r="37" spans="1:9" ht="150" customHeight="1">
      <c r="A37" s="88"/>
      <c r="B37" s="25"/>
      <c r="C37" s="23"/>
      <c r="D37" s="34">
        <v>10133</v>
      </c>
      <c r="E37" s="108" t="s">
        <v>86</v>
      </c>
      <c r="F37" s="40">
        <v>50</v>
      </c>
      <c r="G37" s="49">
        <v>49</v>
      </c>
      <c r="H37" s="5"/>
      <c r="I37" s="87">
        <f t="shared" si="0"/>
        <v>0</v>
      </c>
    </row>
    <row r="38" spans="1:9" ht="150" customHeight="1">
      <c r="A38" s="88"/>
      <c r="B38" s="25"/>
      <c r="C38" s="23"/>
      <c r="D38" s="34">
        <v>10134</v>
      </c>
      <c r="E38" s="108" t="s">
        <v>87</v>
      </c>
      <c r="F38" s="40">
        <v>30</v>
      </c>
      <c r="G38" s="49">
        <v>49</v>
      </c>
      <c r="H38" s="5"/>
      <c r="I38" s="87">
        <f t="shared" si="0"/>
        <v>0</v>
      </c>
    </row>
    <row r="39" spans="1:9" ht="150" customHeight="1">
      <c r="A39" s="88"/>
      <c r="B39" s="25"/>
      <c r="C39" s="23"/>
      <c r="D39" s="34">
        <v>10135</v>
      </c>
      <c r="E39" s="108" t="s">
        <v>88</v>
      </c>
      <c r="F39" s="40">
        <v>40</v>
      </c>
      <c r="G39" s="49">
        <v>49</v>
      </c>
      <c r="H39" s="5"/>
      <c r="I39" s="87">
        <f t="shared" si="0"/>
        <v>0</v>
      </c>
    </row>
    <row r="40" spans="1:9" ht="150" customHeight="1">
      <c r="A40" s="88"/>
      <c r="B40" s="25"/>
      <c r="C40" s="23"/>
      <c r="D40" s="34">
        <v>10138</v>
      </c>
      <c r="E40" s="108" t="s">
        <v>89</v>
      </c>
      <c r="F40" s="40">
        <v>80</v>
      </c>
      <c r="G40" s="49">
        <v>49</v>
      </c>
      <c r="H40" s="5"/>
      <c r="I40" s="87">
        <f t="shared" si="0"/>
        <v>0</v>
      </c>
    </row>
    <row r="41" spans="1:9" ht="150" customHeight="1">
      <c r="A41" s="88"/>
      <c r="B41" s="25"/>
      <c r="C41" s="23"/>
      <c r="D41" s="34">
        <v>10168</v>
      </c>
      <c r="E41" s="108" t="s">
        <v>90</v>
      </c>
      <c r="F41" s="40">
        <v>17</v>
      </c>
      <c r="G41" s="49">
        <v>49</v>
      </c>
      <c r="H41" s="5"/>
      <c r="I41" s="87">
        <f t="shared" si="0"/>
        <v>0</v>
      </c>
    </row>
    <row r="42" spans="1:9" ht="150" customHeight="1">
      <c r="A42" s="88"/>
      <c r="B42" s="25"/>
      <c r="C42" s="23"/>
      <c r="D42" s="34">
        <v>10169</v>
      </c>
      <c r="E42" s="108" t="s">
        <v>91</v>
      </c>
      <c r="F42" s="40">
        <v>40</v>
      </c>
      <c r="G42" s="49">
        <v>49</v>
      </c>
      <c r="H42" s="5"/>
      <c r="I42" s="87">
        <f t="shared" si="0"/>
        <v>0</v>
      </c>
    </row>
    <row r="43" spans="1:9" ht="150" customHeight="1">
      <c r="A43" s="88"/>
      <c r="B43" s="25"/>
      <c r="C43" s="23"/>
      <c r="D43" s="34">
        <v>10210</v>
      </c>
      <c r="E43" s="108" t="s">
        <v>92</v>
      </c>
      <c r="F43" s="40">
        <v>40</v>
      </c>
      <c r="G43" s="49">
        <v>49</v>
      </c>
      <c r="H43" s="5"/>
      <c r="I43" s="87">
        <f t="shared" si="0"/>
        <v>0</v>
      </c>
    </row>
    <row r="44" spans="1:9" ht="150" customHeight="1">
      <c r="A44" s="88"/>
      <c r="B44" s="25"/>
      <c r="C44" s="23"/>
      <c r="D44" s="34">
        <v>10219</v>
      </c>
      <c r="E44" s="108" t="s">
        <v>93</v>
      </c>
      <c r="F44" s="40">
        <v>65</v>
      </c>
      <c r="G44" s="49">
        <v>49</v>
      </c>
      <c r="H44" s="5"/>
      <c r="I44" s="87">
        <f t="shared" si="0"/>
        <v>0</v>
      </c>
    </row>
    <row r="45" spans="1:9" ht="150" customHeight="1">
      <c r="A45" s="88"/>
      <c r="B45" s="25"/>
      <c r="C45" s="23"/>
      <c r="D45" s="34">
        <v>10221</v>
      </c>
      <c r="E45" s="108" t="s">
        <v>94</v>
      </c>
      <c r="F45" s="40">
        <v>60</v>
      </c>
      <c r="G45" s="49">
        <v>49</v>
      </c>
      <c r="H45" s="5"/>
      <c r="I45" s="87">
        <f t="shared" si="0"/>
        <v>0</v>
      </c>
    </row>
    <row r="46" spans="1:9" ht="150" customHeight="1">
      <c r="A46" s="88"/>
      <c r="B46" s="25"/>
      <c r="C46" s="23"/>
      <c r="D46" s="34">
        <v>10228</v>
      </c>
      <c r="E46" s="108" t="s">
        <v>95</v>
      </c>
      <c r="F46" s="40">
        <v>20</v>
      </c>
      <c r="G46" s="49">
        <v>49</v>
      </c>
      <c r="H46" s="5"/>
      <c r="I46" s="87">
        <f t="shared" si="0"/>
        <v>0</v>
      </c>
    </row>
    <row r="47" spans="1:9" ht="150" customHeight="1">
      <c r="A47" s="88"/>
      <c r="B47" s="25"/>
      <c r="C47" s="23"/>
      <c r="D47" s="34">
        <v>10232</v>
      </c>
      <c r="E47" s="108" t="s">
        <v>19</v>
      </c>
      <c r="F47" s="40">
        <v>55</v>
      </c>
      <c r="G47" s="49">
        <v>49</v>
      </c>
      <c r="H47" s="5"/>
      <c r="I47" s="87">
        <f t="shared" si="0"/>
        <v>0</v>
      </c>
    </row>
    <row r="48" spans="1:9" ht="150" customHeight="1">
      <c r="A48" s="88"/>
      <c r="B48" s="25"/>
      <c r="C48" s="23"/>
      <c r="D48" s="34">
        <v>10237</v>
      </c>
      <c r="E48" s="108" t="s">
        <v>20</v>
      </c>
      <c r="F48" s="40">
        <v>20</v>
      </c>
      <c r="G48" s="49">
        <v>49</v>
      </c>
      <c r="H48" s="5"/>
      <c r="I48" s="87">
        <f t="shared" si="0"/>
        <v>0</v>
      </c>
    </row>
    <row r="49" spans="1:9" ht="150" customHeight="1">
      <c r="A49" s="88"/>
      <c r="B49" s="25"/>
      <c r="C49" s="23"/>
      <c r="D49" s="34">
        <v>10240</v>
      </c>
      <c r="E49" s="108" t="s">
        <v>96</v>
      </c>
      <c r="F49" s="40">
        <v>15</v>
      </c>
      <c r="G49" s="49">
        <v>49</v>
      </c>
      <c r="H49" s="5"/>
      <c r="I49" s="87">
        <f t="shared" si="0"/>
        <v>0</v>
      </c>
    </row>
    <row r="50" spans="1:9" ht="150" customHeight="1">
      <c r="A50" s="88"/>
      <c r="B50" s="25"/>
      <c r="C50" s="23"/>
      <c r="D50" s="34">
        <v>10244</v>
      </c>
      <c r="E50" s="108" t="s">
        <v>97</v>
      </c>
      <c r="F50" s="40">
        <v>50</v>
      </c>
      <c r="G50" s="49">
        <v>49</v>
      </c>
      <c r="H50" s="5"/>
      <c r="I50" s="87">
        <f t="shared" si="0"/>
        <v>0</v>
      </c>
    </row>
    <row r="51" spans="1:9" ht="150" customHeight="1">
      <c r="A51" s="88"/>
      <c r="B51" s="25"/>
      <c r="C51" s="23"/>
      <c r="D51" s="34">
        <v>10245</v>
      </c>
      <c r="E51" s="108" t="s">
        <v>98</v>
      </c>
      <c r="F51" s="40">
        <v>30</v>
      </c>
      <c r="G51" s="49">
        <v>49</v>
      </c>
      <c r="H51" s="5"/>
      <c r="I51" s="87">
        <f t="shared" si="0"/>
        <v>0</v>
      </c>
    </row>
    <row r="52" spans="1:9" ht="150" customHeight="1">
      <c r="A52" s="88"/>
      <c r="B52" s="25"/>
      <c r="C52" s="23"/>
      <c r="D52" s="34">
        <v>10246</v>
      </c>
      <c r="E52" s="108" t="s">
        <v>99</v>
      </c>
      <c r="F52" s="40">
        <v>90</v>
      </c>
      <c r="G52" s="49">
        <v>49</v>
      </c>
      <c r="H52" s="5"/>
      <c r="I52" s="87">
        <f t="shared" si="0"/>
        <v>0</v>
      </c>
    </row>
    <row r="53" spans="1:9" ht="150" customHeight="1">
      <c r="A53" s="88"/>
      <c r="B53" s="25"/>
      <c r="C53" s="23"/>
      <c r="D53" s="34">
        <v>10251</v>
      </c>
      <c r="E53" s="108" t="s">
        <v>100</v>
      </c>
      <c r="F53" s="40">
        <v>25</v>
      </c>
      <c r="G53" s="49">
        <v>49</v>
      </c>
      <c r="H53" s="5"/>
      <c r="I53" s="87">
        <f t="shared" si="0"/>
        <v>0</v>
      </c>
    </row>
    <row r="54" spans="1:9" ht="150" customHeight="1">
      <c r="A54" s="88"/>
      <c r="B54" s="25"/>
      <c r="C54" s="23"/>
      <c r="D54" s="34">
        <v>10257</v>
      </c>
      <c r="E54" s="108" t="s">
        <v>101</v>
      </c>
      <c r="F54" s="40">
        <v>90</v>
      </c>
      <c r="G54" s="49">
        <v>49</v>
      </c>
      <c r="H54" s="5"/>
      <c r="I54" s="87">
        <f t="shared" si="0"/>
        <v>0</v>
      </c>
    </row>
    <row r="55" spans="1:9" ht="150" customHeight="1">
      <c r="A55" s="88"/>
      <c r="B55" s="25"/>
      <c r="C55" s="23"/>
      <c r="D55" s="34">
        <v>10261</v>
      </c>
      <c r="E55" s="108" t="s">
        <v>102</v>
      </c>
      <c r="F55" s="40">
        <v>8</v>
      </c>
      <c r="G55" s="49">
        <v>49</v>
      </c>
      <c r="H55" s="5"/>
      <c r="I55" s="87">
        <f t="shared" si="0"/>
        <v>0</v>
      </c>
    </row>
    <row r="56" spans="1:9" ht="150" customHeight="1">
      <c r="A56" s="88"/>
      <c r="B56" s="25"/>
      <c r="C56" s="23"/>
      <c r="D56" s="34">
        <v>10273</v>
      </c>
      <c r="E56" s="108" t="s">
        <v>103</v>
      </c>
      <c r="F56" s="40">
        <v>20</v>
      </c>
      <c r="G56" s="49">
        <v>49</v>
      </c>
      <c r="H56" s="5"/>
      <c r="I56" s="87">
        <f t="shared" si="0"/>
        <v>0</v>
      </c>
    </row>
    <row r="57" spans="1:9" ht="150" customHeight="1">
      <c r="A57" s="88"/>
      <c r="B57" s="25"/>
      <c r="C57" s="23"/>
      <c r="D57" s="34">
        <v>10287</v>
      </c>
      <c r="E57" s="108" t="s">
        <v>104</v>
      </c>
      <c r="F57" s="40">
        <v>95</v>
      </c>
      <c r="G57" s="49">
        <v>49</v>
      </c>
      <c r="H57" s="5"/>
      <c r="I57" s="87">
        <f t="shared" si="0"/>
        <v>0</v>
      </c>
    </row>
    <row r="58" spans="1:9" ht="150" customHeight="1">
      <c r="A58" s="88"/>
      <c r="B58" s="25"/>
      <c r="C58" s="23"/>
      <c r="D58" s="34">
        <v>10289</v>
      </c>
      <c r="E58" s="108" t="s">
        <v>105</v>
      </c>
      <c r="F58" s="40">
        <v>16</v>
      </c>
      <c r="G58" s="49">
        <v>49</v>
      </c>
      <c r="H58" s="5"/>
      <c r="I58" s="87">
        <f t="shared" si="0"/>
        <v>0</v>
      </c>
    </row>
    <row r="59" spans="1:9" ht="150" customHeight="1">
      <c r="A59" s="88"/>
      <c r="B59" s="25"/>
      <c r="C59" s="23"/>
      <c r="D59" s="34">
        <v>10293</v>
      </c>
      <c r="E59" s="108" t="s">
        <v>106</v>
      </c>
      <c r="F59" s="40">
        <v>40</v>
      </c>
      <c r="G59" s="49">
        <v>49</v>
      </c>
      <c r="H59" s="5"/>
      <c r="I59" s="87">
        <f t="shared" si="0"/>
        <v>0</v>
      </c>
    </row>
    <row r="60" spans="1:9" ht="150" customHeight="1">
      <c r="A60" s="88"/>
      <c r="B60" s="25"/>
      <c r="C60" s="23"/>
      <c r="D60" s="34">
        <v>10300</v>
      </c>
      <c r="E60" s="108" t="s">
        <v>107</v>
      </c>
      <c r="F60" s="40">
        <v>8</v>
      </c>
      <c r="G60" s="49">
        <v>49</v>
      </c>
      <c r="H60" s="5"/>
      <c r="I60" s="87">
        <f t="shared" si="0"/>
        <v>0</v>
      </c>
    </row>
    <row r="61" spans="1:9" ht="150" customHeight="1">
      <c r="A61" s="88"/>
      <c r="B61" s="25"/>
      <c r="C61" s="23"/>
      <c r="D61" s="34">
        <v>10309</v>
      </c>
      <c r="E61" s="108" t="s">
        <v>108</v>
      </c>
      <c r="F61" s="40">
        <v>15</v>
      </c>
      <c r="G61" s="49">
        <v>49</v>
      </c>
      <c r="H61" s="5"/>
      <c r="I61" s="87">
        <f t="shared" si="0"/>
        <v>0</v>
      </c>
    </row>
    <row r="62" spans="1:9" ht="150" customHeight="1">
      <c r="A62" s="88"/>
      <c r="B62" s="25"/>
      <c r="C62" s="23"/>
      <c r="D62" s="34">
        <v>10311</v>
      </c>
      <c r="E62" s="108" t="s">
        <v>109</v>
      </c>
      <c r="F62" s="40">
        <v>15</v>
      </c>
      <c r="G62" s="49">
        <v>49</v>
      </c>
      <c r="H62" s="5"/>
      <c r="I62" s="87">
        <f t="shared" si="0"/>
        <v>0</v>
      </c>
    </row>
    <row r="63" spans="1:9" ht="150" customHeight="1">
      <c r="A63" s="88"/>
      <c r="B63" s="25"/>
      <c r="C63" s="23"/>
      <c r="D63" s="34">
        <v>10313</v>
      </c>
      <c r="E63" s="108" t="s">
        <v>21</v>
      </c>
      <c r="F63" s="40">
        <v>90</v>
      </c>
      <c r="G63" s="49">
        <v>49</v>
      </c>
      <c r="H63" s="5"/>
      <c r="I63" s="87">
        <f t="shared" si="0"/>
        <v>0</v>
      </c>
    </row>
    <row r="64" spans="1:9" ht="150" customHeight="1">
      <c r="A64" s="88"/>
      <c r="B64" s="25"/>
      <c r="C64" s="23"/>
      <c r="D64" s="34">
        <v>10319</v>
      </c>
      <c r="E64" s="108" t="s">
        <v>22</v>
      </c>
      <c r="F64" s="40">
        <v>20</v>
      </c>
      <c r="G64" s="49">
        <v>49</v>
      </c>
      <c r="H64" s="5"/>
      <c r="I64" s="87">
        <f t="shared" si="0"/>
        <v>0</v>
      </c>
    </row>
    <row r="65" spans="1:9" ht="150" customHeight="1">
      <c r="A65" s="88"/>
      <c r="B65" s="25"/>
      <c r="C65" s="23"/>
      <c r="D65" s="34">
        <v>10321</v>
      </c>
      <c r="E65" s="108" t="s">
        <v>110</v>
      </c>
      <c r="F65" s="40">
        <v>10</v>
      </c>
      <c r="G65" s="49">
        <v>49</v>
      </c>
      <c r="H65" s="5"/>
      <c r="I65" s="87">
        <f t="shared" si="0"/>
        <v>0</v>
      </c>
    </row>
    <row r="66" spans="1:9" ht="150" customHeight="1">
      <c r="A66" s="88"/>
      <c r="B66" s="25"/>
      <c r="C66" s="23"/>
      <c r="D66" s="34">
        <v>10323</v>
      </c>
      <c r="E66" s="108" t="s">
        <v>111</v>
      </c>
      <c r="F66" s="40">
        <v>50</v>
      </c>
      <c r="G66" s="49">
        <v>49</v>
      </c>
      <c r="H66" s="5"/>
      <c r="I66" s="87">
        <f t="shared" si="0"/>
        <v>0</v>
      </c>
    </row>
    <row r="67" spans="1:9" ht="150" customHeight="1">
      <c r="A67" s="88"/>
      <c r="B67" s="25"/>
      <c r="C67" s="23"/>
      <c r="D67" s="34">
        <v>10324</v>
      </c>
      <c r="E67" s="108" t="s">
        <v>112</v>
      </c>
      <c r="F67" s="40">
        <v>10</v>
      </c>
      <c r="G67" s="49">
        <v>49</v>
      </c>
      <c r="H67" s="5"/>
      <c r="I67" s="87">
        <f t="shared" si="0"/>
        <v>0</v>
      </c>
    </row>
    <row r="68" spans="1:9" ht="150" customHeight="1">
      <c r="A68" s="88"/>
      <c r="B68" s="25"/>
      <c r="C68" s="23"/>
      <c r="D68" s="34">
        <v>10325</v>
      </c>
      <c r="E68" s="108" t="s">
        <v>113</v>
      </c>
      <c r="F68" s="40">
        <v>100</v>
      </c>
      <c r="G68" s="49">
        <v>49</v>
      </c>
      <c r="H68" s="5"/>
      <c r="I68" s="87">
        <f t="shared" si="0"/>
        <v>0</v>
      </c>
    </row>
    <row r="69" spans="1:9" ht="150" customHeight="1">
      <c r="A69" s="88"/>
      <c r="B69" s="25"/>
      <c r="C69" s="23"/>
      <c r="D69" s="34">
        <v>10326</v>
      </c>
      <c r="E69" s="108" t="s">
        <v>114</v>
      </c>
      <c r="F69" s="40">
        <v>5</v>
      </c>
      <c r="G69" s="49">
        <v>49</v>
      </c>
      <c r="H69" s="5"/>
      <c r="I69" s="87">
        <f t="shared" si="0"/>
        <v>0</v>
      </c>
    </row>
    <row r="70" spans="1:9" ht="150" customHeight="1">
      <c r="A70" s="88"/>
      <c r="B70" s="25"/>
      <c r="C70" s="23"/>
      <c r="D70" s="34">
        <v>10327</v>
      </c>
      <c r="E70" s="108" t="s">
        <v>115</v>
      </c>
      <c r="F70" s="40">
        <v>35</v>
      </c>
      <c r="G70" s="49">
        <v>49</v>
      </c>
      <c r="H70" s="5"/>
      <c r="I70" s="87">
        <f t="shared" si="0"/>
        <v>0</v>
      </c>
    </row>
    <row r="71" spans="1:9" ht="150" customHeight="1">
      <c r="A71" s="88"/>
      <c r="B71" s="25"/>
      <c r="C71" s="23"/>
      <c r="D71" s="34">
        <v>10366</v>
      </c>
      <c r="E71" s="108" t="s">
        <v>116</v>
      </c>
      <c r="F71" s="40">
        <v>30</v>
      </c>
      <c r="G71" s="49">
        <v>49</v>
      </c>
      <c r="H71" s="5"/>
      <c r="I71" s="87">
        <f t="shared" si="0"/>
        <v>0</v>
      </c>
    </row>
    <row r="72" spans="1:9" ht="150" customHeight="1">
      <c r="A72" s="88"/>
      <c r="B72" s="25"/>
      <c r="C72" s="23"/>
      <c r="D72" s="34">
        <v>10372</v>
      </c>
      <c r="E72" s="108" t="s">
        <v>117</v>
      </c>
      <c r="F72" s="40">
        <v>105</v>
      </c>
      <c r="G72" s="49">
        <v>70</v>
      </c>
      <c r="H72" s="5"/>
      <c r="I72" s="87">
        <f t="shared" si="0"/>
        <v>0</v>
      </c>
    </row>
    <row r="73" spans="1:9" ht="150" customHeight="1">
      <c r="A73" s="88"/>
      <c r="B73" s="25"/>
      <c r="C73" s="23"/>
      <c r="D73" s="34">
        <v>10378</v>
      </c>
      <c r="E73" s="108" t="s">
        <v>118</v>
      </c>
      <c r="F73" s="40">
        <v>15</v>
      </c>
      <c r="G73" s="49">
        <v>49</v>
      </c>
      <c r="H73" s="5"/>
      <c r="I73" s="87">
        <f t="shared" si="0"/>
        <v>0</v>
      </c>
    </row>
    <row r="74" spans="1:9" ht="150" customHeight="1">
      <c r="A74" s="88"/>
      <c r="B74" s="25"/>
      <c r="C74" s="23"/>
      <c r="D74" s="34">
        <v>10383</v>
      </c>
      <c r="E74" s="108" t="s">
        <v>119</v>
      </c>
      <c r="F74" s="40">
        <v>55</v>
      </c>
      <c r="G74" s="49">
        <v>90</v>
      </c>
      <c r="H74" s="5"/>
      <c r="I74" s="87">
        <f t="shared" si="0"/>
        <v>0</v>
      </c>
    </row>
    <row r="75" spans="1:9" ht="150" customHeight="1">
      <c r="A75" s="88"/>
      <c r="B75" s="25"/>
      <c r="C75" s="23"/>
      <c r="D75" s="34">
        <v>10388</v>
      </c>
      <c r="E75" s="108" t="s">
        <v>120</v>
      </c>
      <c r="F75" s="40">
        <v>100</v>
      </c>
      <c r="G75" s="49">
        <v>49</v>
      </c>
      <c r="H75" s="5"/>
      <c r="I75" s="87">
        <f t="shared" si="0"/>
        <v>0</v>
      </c>
    </row>
    <row r="76" spans="1:9" ht="150" customHeight="1">
      <c r="A76" s="88"/>
      <c r="B76" s="25"/>
      <c r="C76" s="23"/>
      <c r="D76" s="34">
        <v>10391</v>
      </c>
      <c r="E76" s="108" t="s">
        <v>121</v>
      </c>
      <c r="F76" s="40">
        <v>20</v>
      </c>
      <c r="G76" s="49">
        <v>49</v>
      </c>
      <c r="H76" s="5"/>
      <c r="I76" s="87">
        <f t="shared" si="0"/>
        <v>0</v>
      </c>
    </row>
    <row r="77" spans="1:9" ht="150" customHeight="1">
      <c r="A77" s="88"/>
      <c r="B77" s="25"/>
      <c r="C77" s="23"/>
      <c r="D77" s="34">
        <v>10397</v>
      </c>
      <c r="E77" s="108" t="s">
        <v>122</v>
      </c>
      <c r="F77" s="40">
        <v>20</v>
      </c>
      <c r="G77" s="49">
        <v>49</v>
      </c>
      <c r="H77" s="5"/>
      <c r="I77" s="87">
        <f t="shared" si="0"/>
        <v>0</v>
      </c>
    </row>
    <row r="78" spans="1:9" ht="150" customHeight="1">
      <c r="A78" s="88"/>
      <c r="B78" s="25"/>
      <c r="C78" s="23"/>
      <c r="D78" s="34">
        <v>10399</v>
      </c>
      <c r="E78" s="108" t="s">
        <v>123</v>
      </c>
      <c r="F78" s="40">
        <v>8</v>
      </c>
      <c r="G78" s="49">
        <v>49</v>
      </c>
      <c r="H78" s="5"/>
      <c r="I78" s="87">
        <f t="shared" si="0"/>
        <v>0</v>
      </c>
    </row>
    <row r="79" spans="1:9" ht="150" customHeight="1">
      <c r="A79" s="88"/>
      <c r="B79" s="25"/>
      <c r="C79" s="23"/>
      <c r="D79" s="34">
        <v>20007</v>
      </c>
      <c r="E79" s="108" t="s">
        <v>124</v>
      </c>
      <c r="F79" s="40">
        <v>10</v>
      </c>
      <c r="G79" s="49">
        <v>70</v>
      </c>
      <c r="H79" s="5"/>
      <c r="I79" s="87">
        <f t="shared" si="0"/>
        <v>0</v>
      </c>
    </row>
    <row r="80" spans="1:9" ht="150" customHeight="1">
      <c r="A80" s="88"/>
      <c r="B80" s="25"/>
      <c r="C80" s="23"/>
      <c r="D80" s="34">
        <v>20011</v>
      </c>
      <c r="E80" s="108" t="s">
        <v>152</v>
      </c>
      <c r="F80" s="40">
        <v>30</v>
      </c>
      <c r="G80" s="49">
        <v>70</v>
      </c>
      <c r="H80" s="5"/>
      <c r="I80" s="87">
        <f t="shared" si="0"/>
        <v>0</v>
      </c>
    </row>
    <row r="81" spans="1:9" ht="150" customHeight="1">
      <c r="A81" s="88"/>
      <c r="B81" s="25"/>
      <c r="C81" s="23"/>
      <c r="D81" s="34">
        <v>20023</v>
      </c>
      <c r="E81" s="108" t="s">
        <v>125</v>
      </c>
      <c r="F81" s="40">
        <v>8</v>
      </c>
      <c r="G81" s="49">
        <v>70</v>
      </c>
      <c r="H81" s="5"/>
      <c r="I81" s="87">
        <f t="shared" si="0"/>
        <v>0</v>
      </c>
    </row>
    <row r="82" spans="1:9" ht="150" customHeight="1">
      <c r="A82" s="88"/>
      <c r="B82" s="25"/>
      <c r="C82" s="23"/>
      <c r="D82" s="34">
        <v>20027</v>
      </c>
      <c r="E82" s="108" t="s">
        <v>126</v>
      </c>
      <c r="F82" s="40">
        <v>10</v>
      </c>
      <c r="G82" s="49">
        <v>70</v>
      </c>
      <c r="H82" s="5"/>
      <c r="I82" s="87">
        <f t="shared" si="0"/>
        <v>0</v>
      </c>
    </row>
    <row r="83" spans="1:9" ht="150" customHeight="1">
      <c r="A83" s="88"/>
      <c r="B83" s="25"/>
      <c r="C83" s="23"/>
      <c r="D83" s="34">
        <v>30001</v>
      </c>
      <c r="E83" s="108" t="s">
        <v>127</v>
      </c>
      <c r="F83" s="40">
        <v>30</v>
      </c>
      <c r="G83" s="49">
        <v>70</v>
      </c>
      <c r="H83" s="5"/>
      <c r="I83" s="87">
        <f t="shared" si="0"/>
        <v>0</v>
      </c>
    </row>
    <row r="84" spans="1:9" ht="150" customHeight="1">
      <c r="A84" s="88"/>
      <c r="B84" s="25"/>
      <c r="C84" s="23"/>
      <c r="D84" s="34">
        <v>30017</v>
      </c>
      <c r="E84" s="108" t="s">
        <v>128</v>
      </c>
      <c r="F84" s="40">
        <v>90</v>
      </c>
      <c r="G84" s="49">
        <v>70</v>
      </c>
      <c r="H84" s="5"/>
      <c r="I84" s="87">
        <f t="shared" si="0"/>
        <v>0</v>
      </c>
    </row>
    <row r="85" spans="1:9" ht="150" customHeight="1">
      <c r="A85" s="88"/>
      <c r="B85" s="25"/>
      <c r="C85" s="23"/>
      <c r="D85" s="34">
        <v>30020</v>
      </c>
      <c r="E85" s="108" t="s">
        <v>129</v>
      </c>
      <c r="F85" s="40">
        <v>20</v>
      </c>
      <c r="G85" s="49">
        <v>70</v>
      </c>
      <c r="H85" s="5"/>
      <c r="I85" s="87">
        <f t="shared" si="0"/>
        <v>0</v>
      </c>
    </row>
    <row r="86" spans="1:9" ht="150" customHeight="1">
      <c r="A86" s="88"/>
      <c r="B86" s="25"/>
      <c r="C86" s="23"/>
      <c r="D86" s="34">
        <v>30022</v>
      </c>
      <c r="E86" s="108" t="s">
        <v>130</v>
      </c>
      <c r="F86" s="40">
        <v>30</v>
      </c>
      <c r="G86" s="49">
        <v>70</v>
      </c>
      <c r="H86" s="5"/>
      <c r="I86" s="87">
        <f t="shared" si="0"/>
        <v>0</v>
      </c>
    </row>
    <row r="87" spans="1:9" ht="150" customHeight="1">
      <c r="A87" s="88"/>
      <c r="B87" s="25"/>
      <c r="C87" s="23"/>
      <c r="D87" s="34">
        <v>40034</v>
      </c>
      <c r="E87" s="108" t="s">
        <v>150</v>
      </c>
      <c r="F87" s="40">
        <v>3</v>
      </c>
      <c r="G87" s="49">
        <v>70</v>
      </c>
      <c r="H87" s="5"/>
      <c r="I87" s="87">
        <f t="shared" si="0"/>
        <v>0</v>
      </c>
    </row>
    <row r="88" spans="1:9" ht="150" customHeight="1">
      <c r="A88" s="88"/>
      <c r="B88" s="25"/>
      <c r="C88" s="23"/>
      <c r="D88" s="34">
        <v>40276</v>
      </c>
      <c r="E88" s="108" t="s">
        <v>23</v>
      </c>
      <c r="F88" s="40">
        <v>3</v>
      </c>
      <c r="G88" s="49">
        <v>70</v>
      </c>
      <c r="H88" s="5"/>
      <c r="I88" s="87">
        <f t="shared" si="0"/>
        <v>0</v>
      </c>
    </row>
    <row r="89" spans="1:9" ht="150" customHeight="1">
      <c r="A89" s="88"/>
      <c r="B89" s="25"/>
      <c r="C89" s="23"/>
      <c r="D89" s="34">
        <v>70002</v>
      </c>
      <c r="E89" s="108" t="s">
        <v>131</v>
      </c>
      <c r="F89" s="40">
        <v>2</v>
      </c>
      <c r="G89" s="49">
        <v>70</v>
      </c>
      <c r="H89" s="5"/>
      <c r="I89" s="87">
        <f t="shared" si="0"/>
        <v>0</v>
      </c>
    </row>
    <row r="90" spans="1:9" ht="150" customHeight="1">
      <c r="A90" s="88"/>
      <c r="B90" s="25"/>
      <c r="C90" s="23"/>
      <c r="D90" s="34">
        <v>70005</v>
      </c>
      <c r="E90" s="108" t="s">
        <v>132</v>
      </c>
      <c r="F90" s="40">
        <v>2</v>
      </c>
      <c r="G90" s="49">
        <v>70</v>
      </c>
      <c r="H90" s="5"/>
      <c r="I90" s="87">
        <f t="shared" si="0"/>
        <v>0</v>
      </c>
    </row>
    <row r="91" spans="1:9" ht="150" customHeight="1">
      <c r="A91" s="88"/>
      <c r="B91" s="25"/>
      <c r="C91" s="23"/>
      <c r="D91" s="34">
        <v>70006</v>
      </c>
      <c r="E91" s="108" t="s">
        <v>133</v>
      </c>
      <c r="F91" s="40">
        <v>10</v>
      </c>
      <c r="G91" s="49">
        <v>70</v>
      </c>
      <c r="H91" s="5"/>
      <c r="I91" s="87">
        <f t="shared" si="0"/>
        <v>0</v>
      </c>
    </row>
    <row r="92" spans="1:9" ht="150" customHeight="1">
      <c r="A92" s="88"/>
      <c r="B92" s="25"/>
      <c r="C92" s="23"/>
      <c r="D92" s="34">
        <v>70015</v>
      </c>
      <c r="E92" s="108" t="s">
        <v>151</v>
      </c>
      <c r="F92" s="40">
        <v>5</v>
      </c>
      <c r="G92" s="49">
        <v>70</v>
      </c>
      <c r="H92" s="5"/>
      <c r="I92" s="87">
        <f t="shared" si="0"/>
        <v>0</v>
      </c>
    </row>
    <row r="93" spans="1:9" ht="150" customHeight="1">
      <c r="A93" s="88"/>
      <c r="B93" s="25"/>
      <c r="C93" s="23"/>
      <c r="D93" s="34">
        <v>70017</v>
      </c>
      <c r="E93" s="108" t="s">
        <v>134</v>
      </c>
      <c r="F93" s="40">
        <v>7</v>
      </c>
      <c r="G93" s="49">
        <v>70</v>
      </c>
      <c r="H93" s="5"/>
      <c r="I93" s="87">
        <f t="shared" si="0"/>
        <v>0</v>
      </c>
    </row>
    <row r="94" spans="1:9" ht="150" customHeight="1">
      <c r="A94" s="88"/>
      <c r="B94" s="25"/>
      <c r="C94" s="23"/>
      <c r="D94" s="35"/>
      <c r="E94" s="108" t="s">
        <v>135</v>
      </c>
      <c r="F94" s="40">
        <v>2</v>
      </c>
      <c r="G94" s="49">
        <v>70</v>
      </c>
      <c r="H94" s="5"/>
      <c r="I94" s="87">
        <f t="shared" si="0"/>
        <v>0</v>
      </c>
    </row>
    <row r="95" spans="1:9" ht="50.1" customHeight="1">
      <c r="A95" s="89"/>
      <c r="B95" s="29" t="s">
        <v>63</v>
      </c>
      <c r="C95" s="29"/>
      <c r="D95" s="29"/>
      <c r="E95" s="29"/>
      <c r="F95" s="41"/>
      <c r="G95" s="47"/>
      <c r="H95" s="5"/>
      <c r="I95" s="85"/>
    </row>
    <row r="96" spans="1:9" ht="150" customHeight="1">
      <c r="A96" s="90"/>
      <c r="B96" s="26"/>
      <c r="C96" s="22"/>
      <c r="D96" s="36" t="s">
        <v>24</v>
      </c>
      <c r="E96" s="108" t="s">
        <v>25</v>
      </c>
      <c r="F96" s="42">
        <v>13</v>
      </c>
      <c r="G96" s="50">
        <v>70</v>
      </c>
      <c r="H96" s="5"/>
      <c r="I96" s="87">
        <f t="shared" si="0"/>
        <v>0</v>
      </c>
    </row>
    <row r="97" spans="1:9" ht="150" customHeight="1">
      <c r="A97" s="90"/>
      <c r="B97" s="26"/>
      <c r="C97" s="22"/>
      <c r="D97" s="36" t="s">
        <v>26</v>
      </c>
      <c r="E97" s="108" t="s">
        <v>27</v>
      </c>
      <c r="F97" s="42">
        <v>3</v>
      </c>
      <c r="G97" s="50">
        <v>70</v>
      </c>
      <c r="H97" s="5"/>
      <c r="I97" s="87">
        <f t="shared" si="0"/>
        <v>0</v>
      </c>
    </row>
    <row r="98" spans="1:9" ht="150" customHeight="1">
      <c r="A98" s="90"/>
      <c r="B98" s="26"/>
      <c r="C98" s="22"/>
      <c r="D98" s="36" t="s">
        <v>28</v>
      </c>
      <c r="E98" s="108" t="s">
        <v>29</v>
      </c>
      <c r="F98" s="42">
        <v>15</v>
      </c>
      <c r="G98" s="50">
        <v>70</v>
      </c>
      <c r="H98" s="5"/>
      <c r="I98" s="87">
        <f t="shared" si="0"/>
        <v>0</v>
      </c>
    </row>
    <row r="99" spans="1:9" ht="150" customHeight="1">
      <c r="A99" s="90"/>
      <c r="B99" s="26"/>
      <c r="C99" s="22"/>
      <c r="D99" s="36" t="s">
        <v>30</v>
      </c>
      <c r="E99" s="108" t="s">
        <v>29</v>
      </c>
      <c r="F99" s="42">
        <v>11</v>
      </c>
      <c r="G99" s="50">
        <v>70</v>
      </c>
      <c r="H99" s="5"/>
      <c r="I99" s="87">
        <f t="shared" si="0"/>
        <v>0</v>
      </c>
    </row>
    <row r="100" spans="1:9" ht="150" customHeight="1">
      <c r="A100" s="90"/>
      <c r="B100" s="26"/>
      <c r="C100" s="22"/>
      <c r="D100" s="36" t="s">
        <v>31</v>
      </c>
      <c r="E100" s="108" t="s">
        <v>32</v>
      </c>
      <c r="F100" s="42">
        <v>4</v>
      </c>
      <c r="G100" s="50">
        <v>70</v>
      </c>
      <c r="H100" s="5"/>
      <c r="I100" s="87">
        <f t="shared" si="0"/>
        <v>0</v>
      </c>
    </row>
    <row r="101" spans="1:9" ht="150" customHeight="1">
      <c r="A101" s="90"/>
      <c r="B101" s="26"/>
      <c r="C101" s="22"/>
      <c r="D101" s="36" t="s">
        <v>33</v>
      </c>
      <c r="E101" s="108" t="s">
        <v>34</v>
      </c>
      <c r="F101" s="42">
        <v>5</v>
      </c>
      <c r="G101" s="50">
        <v>70</v>
      </c>
      <c r="H101" s="5"/>
      <c r="I101" s="87">
        <f t="shared" si="0"/>
        <v>0</v>
      </c>
    </row>
    <row r="102" spans="1:9" ht="150" customHeight="1">
      <c r="A102" s="90"/>
      <c r="B102" s="26"/>
      <c r="C102" s="22"/>
      <c r="D102" s="36" t="s">
        <v>35</v>
      </c>
      <c r="E102" s="108" t="s">
        <v>36</v>
      </c>
      <c r="F102" s="42">
        <v>3</v>
      </c>
      <c r="G102" s="50">
        <v>70</v>
      </c>
      <c r="H102" s="5"/>
      <c r="I102" s="87">
        <f t="shared" si="0"/>
        <v>0</v>
      </c>
    </row>
    <row r="103" spans="1:9" ht="150" customHeight="1">
      <c r="A103" s="90"/>
      <c r="B103" s="26"/>
      <c r="C103" s="22"/>
      <c r="D103" s="36" t="s">
        <v>37</v>
      </c>
      <c r="E103" s="108" t="s">
        <v>38</v>
      </c>
      <c r="F103" s="42">
        <v>22</v>
      </c>
      <c r="G103" s="50">
        <v>70</v>
      </c>
      <c r="H103" s="5"/>
      <c r="I103" s="87">
        <f t="shared" si="0"/>
        <v>0</v>
      </c>
    </row>
    <row r="104" spans="1:9" ht="150" customHeight="1">
      <c r="A104" s="90"/>
      <c r="B104" s="26"/>
      <c r="C104" s="22"/>
      <c r="D104" s="36" t="s">
        <v>39</v>
      </c>
      <c r="E104" s="108" t="s">
        <v>40</v>
      </c>
      <c r="F104" s="42">
        <v>5</v>
      </c>
      <c r="G104" s="50">
        <v>70</v>
      </c>
      <c r="H104" s="5"/>
      <c r="I104" s="87">
        <f t="shared" si="0"/>
        <v>0</v>
      </c>
    </row>
    <row r="105" spans="1:9" ht="150" customHeight="1">
      <c r="A105" s="90"/>
      <c r="B105" s="26"/>
      <c r="C105" s="22"/>
      <c r="D105" s="36" t="s">
        <v>41</v>
      </c>
      <c r="E105" s="108" t="s">
        <v>153</v>
      </c>
      <c r="F105" s="42">
        <v>13</v>
      </c>
      <c r="G105" s="50">
        <v>70</v>
      </c>
      <c r="H105" s="5"/>
      <c r="I105" s="87">
        <f t="shared" si="0"/>
        <v>0</v>
      </c>
    </row>
    <row r="106" spans="1:9" ht="150" customHeight="1">
      <c r="A106" s="90"/>
      <c r="B106" s="26"/>
      <c r="C106" s="22"/>
      <c r="D106" s="36" t="s">
        <v>42</v>
      </c>
      <c r="E106" s="108" t="s">
        <v>43</v>
      </c>
      <c r="F106" s="42">
        <v>3</v>
      </c>
      <c r="G106" s="50">
        <v>70</v>
      </c>
      <c r="H106" s="5"/>
      <c r="I106" s="87">
        <f t="shared" si="0"/>
        <v>0</v>
      </c>
    </row>
    <row r="107" spans="1:9" ht="150" customHeight="1">
      <c r="A107" s="90"/>
      <c r="B107" s="26"/>
      <c r="C107" s="22"/>
      <c r="D107" s="36" t="s">
        <v>44</v>
      </c>
      <c r="E107" s="108" t="s">
        <v>45</v>
      </c>
      <c r="F107" s="42">
        <v>1</v>
      </c>
      <c r="G107" s="50">
        <v>70</v>
      </c>
      <c r="H107" s="5"/>
      <c r="I107" s="87">
        <f t="shared" si="0"/>
        <v>0</v>
      </c>
    </row>
    <row r="108" spans="1:9" ht="150" customHeight="1">
      <c r="A108" s="90"/>
      <c r="B108" s="26"/>
      <c r="C108" s="22"/>
      <c r="D108" s="36" t="s">
        <v>46</v>
      </c>
      <c r="E108" s="108" t="s">
        <v>47</v>
      </c>
      <c r="F108" s="42">
        <v>5</v>
      </c>
      <c r="G108" s="50">
        <v>70</v>
      </c>
      <c r="H108" s="5"/>
      <c r="I108" s="87">
        <f t="shared" si="0"/>
        <v>0</v>
      </c>
    </row>
    <row r="109" spans="1:9" ht="150" customHeight="1">
      <c r="A109" s="90"/>
      <c r="B109" s="26"/>
      <c r="C109" s="22"/>
      <c r="D109" s="36" t="s">
        <v>48</v>
      </c>
      <c r="E109" s="108" t="s">
        <v>43</v>
      </c>
      <c r="F109" s="42">
        <v>8</v>
      </c>
      <c r="G109" s="50">
        <v>70</v>
      </c>
      <c r="H109" s="5"/>
      <c r="I109" s="87">
        <f t="shared" si="0"/>
        <v>0</v>
      </c>
    </row>
    <row r="110" spans="1:9" ht="150" customHeight="1">
      <c r="A110" s="90"/>
      <c r="B110" s="26"/>
      <c r="C110" s="22"/>
      <c r="D110" s="36" t="s">
        <v>49</v>
      </c>
      <c r="E110" s="108" t="s">
        <v>50</v>
      </c>
      <c r="F110" s="42">
        <v>10</v>
      </c>
      <c r="G110" s="50">
        <v>70</v>
      </c>
      <c r="H110" s="5"/>
      <c r="I110" s="87">
        <f t="shared" si="0"/>
        <v>0</v>
      </c>
    </row>
    <row r="111" spans="1:9" ht="50.1" customHeight="1">
      <c r="A111" s="89"/>
      <c r="B111" s="54" t="s">
        <v>62</v>
      </c>
      <c r="C111" s="28"/>
      <c r="D111" s="28"/>
      <c r="E111" s="28"/>
      <c r="F111" s="41"/>
      <c r="G111" s="47"/>
      <c r="H111" s="5"/>
      <c r="I111" s="85"/>
    </row>
    <row r="112" spans="1:9" ht="150" customHeight="1">
      <c r="A112" s="88"/>
      <c r="B112" s="55"/>
      <c r="C112" s="27"/>
      <c r="D112" s="37" t="s">
        <v>136</v>
      </c>
      <c r="E112" s="108" t="s">
        <v>51</v>
      </c>
      <c r="F112" s="42">
        <v>18</v>
      </c>
      <c r="G112" s="50">
        <v>90</v>
      </c>
      <c r="H112" s="5"/>
      <c r="I112" s="87">
        <f t="shared" si="0"/>
        <v>0</v>
      </c>
    </row>
    <row r="113" spans="1:9" ht="150" customHeight="1">
      <c r="A113" s="88"/>
      <c r="B113" s="55"/>
      <c r="C113" s="27"/>
      <c r="D113" s="37" t="s">
        <v>137</v>
      </c>
      <c r="E113" s="108" t="s">
        <v>52</v>
      </c>
      <c r="F113" s="42">
        <v>5</v>
      </c>
      <c r="G113" s="50">
        <v>90</v>
      </c>
      <c r="H113" s="5"/>
      <c r="I113" s="87">
        <f t="shared" si="0"/>
        <v>0</v>
      </c>
    </row>
    <row r="114" spans="1:9" ht="150" customHeight="1">
      <c r="A114" s="88"/>
      <c r="B114" s="55"/>
      <c r="C114" s="27"/>
      <c r="D114" s="37" t="s">
        <v>138</v>
      </c>
      <c r="E114" s="108" t="s">
        <v>53</v>
      </c>
      <c r="F114" s="42">
        <v>5</v>
      </c>
      <c r="G114" s="50">
        <v>90</v>
      </c>
      <c r="H114" s="5"/>
      <c r="I114" s="87">
        <f t="shared" si="0"/>
        <v>0</v>
      </c>
    </row>
    <row r="115" spans="1:9" ht="150" customHeight="1">
      <c r="A115" s="88"/>
      <c r="B115" s="55"/>
      <c r="C115" s="27"/>
      <c r="D115" s="37" t="s">
        <v>139</v>
      </c>
      <c r="E115" s="108" t="s">
        <v>54</v>
      </c>
      <c r="F115" s="42">
        <v>1</v>
      </c>
      <c r="G115" s="50">
        <v>90</v>
      </c>
      <c r="H115" s="5"/>
      <c r="I115" s="87">
        <f t="shared" si="0"/>
        <v>0</v>
      </c>
    </row>
    <row r="116" spans="1:9" ht="150" customHeight="1">
      <c r="A116" s="88"/>
      <c r="B116" s="55"/>
      <c r="C116" s="27"/>
      <c r="D116" s="37" t="s">
        <v>140</v>
      </c>
      <c r="E116" s="108" t="s">
        <v>55</v>
      </c>
      <c r="F116" s="42">
        <v>7</v>
      </c>
      <c r="G116" s="50">
        <v>90</v>
      </c>
      <c r="H116" s="5"/>
      <c r="I116" s="87">
        <f t="shared" si="0"/>
        <v>0</v>
      </c>
    </row>
    <row r="117" spans="1:9" ht="150" customHeight="1">
      <c r="A117" s="88"/>
      <c r="B117" s="55"/>
      <c r="C117" s="27"/>
      <c r="D117" s="37" t="s">
        <v>141</v>
      </c>
      <c r="E117" s="108" t="s">
        <v>56</v>
      </c>
      <c r="F117" s="42">
        <v>7</v>
      </c>
      <c r="G117" s="50">
        <v>90</v>
      </c>
      <c r="H117" s="5"/>
      <c r="I117" s="87">
        <f t="shared" si="0"/>
        <v>0</v>
      </c>
    </row>
    <row r="118" spans="1:9" ht="150" customHeight="1">
      <c r="A118" s="88"/>
      <c r="B118" s="55"/>
      <c r="C118" s="27"/>
      <c r="D118" s="37" t="s">
        <v>142</v>
      </c>
      <c r="E118" s="108" t="s">
        <v>57</v>
      </c>
      <c r="F118" s="42">
        <v>4</v>
      </c>
      <c r="G118" s="50">
        <v>90</v>
      </c>
      <c r="H118" s="5"/>
      <c r="I118" s="87">
        <f t="shared" si="0"/>
        <v>0</v>
      </c>
    </row>
    <row r="119" spans="1:9" ht="150" customHeight="1">
      <c r="A119" s="88"/>
      <c r="B119" s="55"/>
      <c r="C119" s="27"/>
      <c r="D119" s="37" t="s">
        <v>143</v>
      </c>
      <c r="E119" s="108" t="s">
        <v>58</v>
      </c>
      <c r="F119" s="42">
        <v>7</v>
      </c>
      <c r="G119" s="50">
        <v>90</v>
      </c>
      <c r="H119" s="5"/>
      <c r="I119" s="87">
        <f t="shared" si="0"/>
        <v>0</v>
      </c>
    </row>
    <row r="120" spans="1:9" ht="150" customHeight="1">
      <c r="A120" s="88"/>
      <c r="B120" s="55"/>
      <c r="C120" s="27"/>
      <c r="D120" s="37" t="s">
        <v>144</v>
      </c>
      <c r="E120" s="108" t="s">
        <v>59</v>
      </c>
      <c r="F120" s="42">
        <v>10</v>
      </c>
      <c r="G120" s="50">
        <v>90</v>
      </c>
      <c r="H120" s="5"/>
      <c r="I120" s="87">
        <f t="shared" si="0"/>
        <v>0</v>
      </c>
    </row>
    <row r="121" spans="1:9" ht="150" customHeight="1">
      <c r="A121" s="88"/>
      <c r="B121" s="55"/>
      <c r="C121" s="27"/>
      <c r="D121" s="37" t="s">
        <v>145</v>
      </c>
      <c r="E121" s="108" t="s">
        <v>60</v>
      </c>
      <c r="F121" s="42">
        <v>5</v>
      </c>
      <c r="G121" s="50">
        <v>90</v>
      </c>
      <c r="H121" s="5"/>
      <c r="I121" s="87">
        <f t="shared" si="0"/>
        <v>0</v>
      </c>
    </row>
    <row r="122" spans="1:9" ht="150" customHeight="1">
      <c r="A122" s="88"/>
      <c r="B122" s="55"/>
      <c r="C122" s="27"/>
      <c r="D122" s="37" t="s">
        <v>146</v>
      </c>
      <c r="E122" s="108" t="s">
        <v>61</v>
      </c>
      <c r="F122" s="42">
        <v>5</v>
      </c>
      <c r="G122" s="50">
        <v>90</v>
      </c>
      <c r="H122" s="5"/>
      <c r="I122" s="87">
        <f t="shared" si="0"/>
        <v>0</v>
      </c>
    </row>
    <row r="123" spans="1:9" ht="150" customHeight="1">
      <c r="A123" s="91"/>
      <c r="B123" s="53"/>
      <c r="C123" s="7"/>
      <c r="D123" s="38"/>
      <c r="E123" s="109"/>
      <c r="F123" s="43"/>
      <c r="G123" s="48"/>
      <c r="H123" s="5"/>
      <c r="I123" s="87">
        <f t="shared" si="0"/>
        <v>0</v>
      </c>
    </row>
    <row r="124" spans="1:9">
      <c r="A124" s="92"/>
      <c r="B124" s="93"/>
      <c r="C124" s="93"/>
      <c r="D124" s="94"/>
      <c r="E124" s="110"/>
      <c r="F124" s="95"/>
      <c r="G124" s="96"/>
      <c r="H124" s="6"/>
      <c r="I124" s="87"/>
    </row>
    <row r="125" spans="1:9" ht="30" customHeight="1">
      <c r="A125" s="92"/>
      <c r="B125" s="93"/>
      <c r="C125" s="93"/>
      <c r="D125" s="94"/>
      <c r="E125" s="110"/>
      <c r="F125" s="95"/>
      <c r="G125" s="8"/>
      <c r="H125" s="4"/>
      <c r="I125" s="87">
        <f>SUM(I11:I123)*1.1</f>
        <v>0</v>
      </c>
    </row>
    <row r="126" spans="1:9">
      <c r="A126" s="92"/>
      <c r="B126" s="93"/>
      <c r="C126" s="93"/>
      <c r="D126" s="94"/>
      <c r="E126" s="110"/>
      <c r="F126" s="95"/>
      <c r="G126" s="96"/>
      <c r="H126" s="4"/>
      <c r="I126" s="97"/>
    </row>
    <row r="127" spans="1:9">
      <c r="A127" s="92"/>
      <c r="B127" s="93"/>
      <c r="C127" s="93"/>
      <c r="D127" s="94"/>
      <c r="E127" s="116" t="s">
        <v>8</v>
      </c>
      <c r="F127" s="113"/>
      <c r="G127" s="51"/>
      <c r="H127" s="2"/>
      <c r="I127" s="98"/>
    </row>
    <row r="128" spans="1:9">
      <c r="A128" s="92"/>
      <c r="B128" s="93"/>
      <c r="C128" s="93"/>
      <c r="D128" s="94"/>
      <c r="E128" s="117" t="s">
        <v>154</v>
      </c>
      <c r="F128" s="114"/>
      <c r="G128" s="96"/>
      <c r="H128" s="93"/>
      <c r="I128" s="99"/>
    </row>
    <row r="129" spans="1:9">
      <c r="A129" s="92"/>
      <c r="B129" s="93"/>
      <c r="C129" s="93"/>
      <c r="D129" s="94"/>
      <c r="E129" s="117" t="s">
        <v>155</v>
      </c>
      <c r="F129" s="114"/>
      <c r="G129" s="96"/>
      <c r="H129" s="93"/>
      <c r="I129" s="99"/>
    </row>
    <row r="130" spans="1:9">
      <c r="A130" s="92"/>
      <c r="B130" s="93"/>
      <c r="C130" s="93"/>
      <c r="D130" s="94"/>
      <c r="E130" s="117" t="s">
        <v>156</v>
      </c>
      <c r="F130" s="114"/>
      <c r="G130" s="96"/>
      <c r="H130" s="93"/>
      <c r="I130" s="99"/>
    </row>
    <row r="131" spans="1:9">
      <c r="A131" s="92"/>
      <c r="B131" s="93"/>
      <c r="C131" s="93"/>
      <c r="D131" s="94"/>
      <c r="E131" s="117" t="s">
        <v>157</v>
      </c>
      <c r="F131" s="114"/>
      <c r="G131" s="96"/>
      <c r="H131" s="93"/>
      <c r="I131" s="99"/>
    </row>
    <row r="132" spans="1:9">
      <c r="A132" s="92"/>
      <c r="B132" s="93"/>
      <c r="C132" s="93"/>
      <c r="D132" s="94"/>
      <c r="E132" s="118" t="s">
        <v>158</v>
      </c>
      <c r="F132" s="115"/>
      <c r="G132" s="96"/>
      <c r="H132" s="93"/>
      <c r="I132" s="99"/>
    </row>
    <row r="133" spans="1:9" ht="29.25" thickBot="1">
      <c r="A133" s="100"/>
      <c r="B133" s="101"/>
      <c r="C133" s="101"/>
      <c r="D133" s="102"/>
      <c r="E133" s="111"/>
      <c r="F133" s="103"/>
      <c r="G133" s="104"/>
      <c r="H133" s="101"/>
      <c r="I133" s="105"/>
    </row>
    <row r="134" spans="1:9" ht="29.25" thickTop="1"/>
  </sheetData>
  <mergeCells count="26">
    <mergeCell ref="A6:B8"/>
    <mergeCell ref="E127:F127"/>
    <mergeCell ref="C5:F5"/>
    <mergeCell ref="B95:E95"/>
    <mergeCell ref="B111:E111"/>
    <mergeCell ref="B11:F11"/>
    <mergeCell ref="A9:B10"/>
    <mergeCell ref="G9:G10"/>
    <mergeCell ref="E9:E10"/>
    <mergeCell ref="F9:F10"/>
    <mergeCell ref="D9:D10"/>
    <mergeCell ref="E131:F131"/>
    <mergeCell ref="E132:F132"/>
    <mergeCell ref="I9:I10"/>
    <mergeCell ref="E129:F129"/>
    <mergeCell ref="E130:F130"/>
    <mergeCell ref="E128:F128"/>
    <mergeCell ref="H7:H8"/>
    <mergeCell ref="H9:H10"/>
    <mergeCell ref="C1:F1"/>
    <mergeCell ref="C2:F2"/>
    <mergeCell ref="C3:F3"/>
    <mergeCell ref="C4:F4"/>
    <mergeCell ref="C9:C10"/>
    <mergeCell ref="C6:G6"/>
    <mergeCell ref="E7:F8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7" fitToHeight="9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Keva Lloyd</cp:lastModifiedBy>
  <cp:lastPrinted>2025-09-14T07:58:12Z</cp:lastPrinted>
  <dcterms:created xsi:type="dcterms:W3CDTF">2015-07-07T11:34:31Z</dcterms:created>
  <dcterms:modified xsi:type="dcterms:W3CDTF">2025-09-14T08:02:01Z</dcterms:modified>
</cp:coreProperties>
</file>