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AMThai Orchids\Spring-Summer 2020\"/>
    </mc:Choice>
  </mc:AlternateContent>
  <xr:revisionPtr revIDLastSave="0" documentId="13_ncr:1_{57D56CD3-5154-4D6C-BA08-1BA681385772}" xr6:coauthVersionLast="45" xr6:coauthVersionMax="45" xr10:uidLastSave="{00000000-0000-0000-0000-000000000000}"/>
  <bookViews>
    <workbookView xWindow="1215" yWindow="345" windowWidth="22785" windowHeight="1315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0" i="1" l="1"/>
  <c r="G13" i="1" l="1"/>
  <c r="G14" i="1"/>
  <c r="G15" i="1"/>
  <c r="G16" i="1"/>
  <c r="G17" i="1"/>
  <c r="G18" i="1"/>
  <c r="G20" i="1"/>
  <c r="G19" i="1"/>
  <c r="G21" i="1"/>
  <c r="G22" i="1"/>
  <c r="G23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8" i="1"/>
  <c r="G50" i="1"/>
  <c r="G51" i="1"/>
  <c r="G52" i="1"/>
  <c r="G53" i="1"/>
  <c r="G55" i="1"/>
  <c r="G57" i="1"/>
  <c r="G58" i="1"/>
  <c r="G60" i="1"/>
  <c r="G61" i="1"/>
  <c r="G62" i="1"/>
  <c r="G63" i="1"/>
  <c r="G64" i="1"/>
  <c r="G65" i="1"/>
  <c r="G56" i="1"/>
  <c r="G54" i="1"/>
  <c r="G59" i="1"/>
  <c r="G24" i="1"/>
  <c r="G25" i="1"/>
  <c r="G47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1" i="1"/>
  <c r="G49" i="1"/>
  <c r="G92" i="1"/>
  <c r="G94" i="1" l="1"/>
</calcChain>
</file>

<file path=xl/sharedStrings.xml><?xml version="1.0" encoding="utf-8"?>
<sst xmlns="http://schemas.openxmlformats.org/spreadsheetml/2006/main" count="184" uniqueCount="184">
  <si>
    <t>Code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</si>
  <si>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</si>
  <si>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</si>
  <si>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</si>
  <si>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</si>
  <si>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</si>
  <si>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</si>
  <si>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</si>
  <si>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</si>
  <si>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</si>
  <si>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</si>
  <si>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</si>
  <si>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</si>
  <si>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</si>
  <si>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</si>
  <si>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</si>
  <si>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</si>
  <si>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</si>
  <si>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Spring-Summer 2020</t>
  </si>
  <si>
    <t>Dendrobiums - 40 seedlings/flask</t>
  </si>
  <si>
    <t>AMTSpr20-D1</t>
  </si>
  <si>
    <t>AMTSpr20-D2</t>
  </si>
  <si>
    <t>AMTSpr20-D3</t>
  </si>
  <si>
    <t>AMTSpr20-D4</t>
  </si>
  <si>
    <t>AMTSpr20-D5</t>
  </si>
  <si>
    <t>AMTSpr20-D6</t>
  </si>
  <si>
    <t>AMTSpr20-D7</t>
  </si>
  <si>
    <t>AMTSpr20-D8</t>
  </si>
  <si>
    <t>AMTSpr20-D9</t>
  </si>
  <si>
    <t>AMTSpr20-D10</t>
  </si>
  <si>
    <t>AMTSpr20-D11</t>
  </si>
  <si>
    <t>AMTSpr20-D12</t>
  </si>
  <si>
    <t>AMTSpr20-D13</t>
  </si>
  <si>
    <t>AMTSpr20-D14</t>
  </si>
  <si>
    <t>AMTSpr20-D15</t>
  </si>
  <si>
    <t>AMTSpr20-D16</t>
  </si>
  <si>
    <t>AMTSpr20-D17</t>
  </si>
  <si>
    <t>AMTSpr20-D18</t>
  </si>
  <si>
    <t>AMTSpr20-D19</t>
  </si>
  <si>
    <t>AMTSpr20-D20</t>
  </si>
  <si>
    <t>AMTSpr20-D21</t>
  </si>
  <si>
    <t>AMTSpr20-D22</t>
  </si>
  <si>
    <t>AMTSpr20-D23</t>
  </si>
  <si>
    <t>AMTSpr20-D24</t>
  </si>
  <si>
    <t>AMTSpr20-D25</t>
  </si>
  <si>
    <t>AMTSpr20-D26</t>
  </si>
  <si>
    <t>AMTSpr20-D27</t>
  </si>
  <si>
    <t>AMTSpr20-D28</t>
  </si>
  <si>
    <t>AMTSpr20-D29</t>
  </si>
  <si>
    <t>AMTSpr20-D30</t>
  </si>
  <si>
    <t>AMTSpr20-D31</t>
  </si>
  <si>
    <t>AMTSpr20-D32</t>
  </si>
  <si>
    <t>AMTSpr20-D33</t>
  </si>
  <si>
    <t>AMTSpr20-D34</t>
  </si>
  <si>
    <t>AMTSpr20-D35</t>
  </si>
  <si>
    <t>AMTSpr20-D36</t>
  </si>
  <si>
    <t>AMTSpr20-D37</t>
  </si>
  <si>
    <t>AMTSpr20-D38</t>
  </si>
  <si>
    <t>AMTSpr20-D39</t>
  </si>
  <si>
    <t>AMTSpr20-D40</t>
  </si>
  <si>
    <t>AMTSpr20-D41</t>
  </si>
  <si>
    <t>AMTSpr20-D42</t>
  </si>
  <si>
    <t>AMTSpr20-D43</t>
  </si>
  <si>
    <t>AMTSpr20-D44</t>
  </si>
  <si>
    <t>AMTSpr20-D45</t>
  </si>
  <si>
    <t>AMTSpr20-D46</t>
  </si>
  <si>
    <t>AMTSpr20-D47</t>
  </si>
  <si>
    <t>AMTSpr20-D48</t>
  </si>
  <si>
    <t>AMTSpr20-D49</t>
  </si>
  <si>
    <t>AMTSpr20-D50</t>
  </si>
  <si>
    <t>AMTSpr20-D51</t>
  </si>
  <si>
    <t>AMTSpr20-D52</t>
  </si>
  <si>
    <t>AMTSpr20-D53</t>
  </si>
  <si>
    <t>Den. Jiad Brown UA72</t>
  </si>
  <si>
    <t>Den. Lai Siam</t>
  </si>
  <si>
    <t>Den. Pink Stripe #291</t>
  </si>
  <si>
    <t>Den. Areedung Blue #ARB</t>
  </si>
  <si>
    <t>Den. Areedung Light Blue #OT 313</t>
  </si>
  <si>
    <t>Den. Blue Heart #UA 78</t>
  </si>
  <si>
    <t>Den. Blue Planet #BPN, OT#325</t>
  </si>
  <si>
    <t>Den. Brown 2003</t>
  </si>
  <si>
    <t>Den. Brown OT 364</t>
  </si>
  <si>
    <t>Den. Candy Stripe</t>
  </si>
  <si>
    <t>Den. Caesar</t>
  </si>
  <si>
    <t>Den. Chocolate OT 323</t>
  </si>
  <si>
    <t>Den. Dang Ladda</t>
  </si>
  <si>
    <t>Den. Dang Rung</t>
  </si>
  <si>
    <t>Den. Emma Queen #Pot 11/AQY</t>
  </si>
  <si>
    <t>Den. Fried Egg</t>
  </si>
  <si>
    <t>Den. Genting Blue #OT322</t>
  </si>
  <si>
    <t>Den. Golden Brown #OT 276</t>
  </si>
  <si>
    <t xml:space="preserve">Den. Green LTF </t>
  </si>
  <si>
    <t>Den. Happy</t>
  </si>
  <si>
    <t>Den. Hirochi Blue</t>
  </si>
  <si>
    <t>Den. Maniel Uraiwan OT 274/Maynew</t>
  </si>
  <si>
    <t>Den. Meesangnin #S153</t>
  </si>
  <si>
    <t>Den. Mulberry</t>
  </si>
  <si>
    <t>Den. New Burana Red Stem #OT324</t>
  </si>
  <si>
    <t>Den. Ocean Blue #AT45</t>
  </si>
  <si>
    <t>Den. OT 15</t>
  </si>
  <si>
    <t>Den. OT 230</t>
  </si>
  <si>
    <t>Den. OT 260</t>
  </si>
  <si>
    <t>Den. OT 261</t>
  </si>
  <si>
    <t>Den. OT 294</t>
  </si>
  <si>
    <t>Den. OT 296</t>
  </si>
  <si>
    <t>Den. OT 317</t>
  </si>
  <si>
    <t>Den. Sampran #SPB</t>
  </si>
  <si>
    <t>Den. Pink Mini #UA 53</t>
  </si>
  <si>
    <t>Den. Sanberry #MLTF</t>
  </si>
  <si>
    <t>Den. Sirrin Jusmin #OT 295</t>
  </si>
  <si>
    <t>Den. Sripai</t>
  </si>
  <si>
    <t>Den. Thongchai Peach</t>
  </si>
  <si>
    <t>Den. UA6/10202</t>
  </si>
  <si>
    <t>Den. UA77</t>
  </si>
  <si>
    <t>Den. UA87</t>
  </si>
  <si>
    <t>Den. UA94</t>
  </si>
  <si>
    <t>Den. UA98</t>
  </si>
  <si>
    <t>Den. Vine</t>
  </si>
  <si>
    <t>Den. Yellow #8</t>
  </si>
  <si>
    <t>Den. Yellow_286</t>
  </si>
  <si>
    <t>Den. UA55</t>
  </si>
  <si>
    <t>Den. Supan King</t>
  </si>
  <si>
    <t>Den. UA85</t>
  </si>
  <si>
    <t>Den. Doramon</t>
  </si>
  <si>
    <t>Den. Dragon #OT335</t>
  </si>
  <si>
    <t>Den. OT 360</t>
  </si>
  <si>
    <t>Others - at least 30 seedlings/flask</t>
  </si>
  <si>
    <t>Asco Bangkok Sunset</t>
  </si>
  <si>
    <t>Brassavola Hybrid</t>
  </si>
  <si>
    <t>Catt. Orange</t>
  </si>
  <si>
    <t>Cattleya White Redlips Mini</t>
  </si>
  <si>
    <t>Den. farmeri Hybrids</t>
  </si>
  <si>
    <t>Mtdm Hawaiian Sunset Ari06</t>
  </si>
  <si>
    <t>Mtssa ARI50</t>
  </si>
  <si>
    <t>Mtssa Flying High 'Stars and Bars'</t>
  </si>
  <si>
    <t>Mtssa Highland #ARI 82</t>
  </si>
  <si>
    <t>Mtssa Shelob</t>
  </si>
  <si>
    <t>Onc. Golden Shower</t>
  </si>
  <si>
    <t>Rhy Kra</t>
  </si>
  <si>
    <t>Rhy Peach</t>
  </si>
  <si>
    <t>Rhy Peach pink</t>
  </si>
  <si>
    <t>Rhy Ply</t>
  </si>
  <si>
    <t>Rhy Red</t>
  </si>
  <si>
    <t>Rhy White</t>
  </si>
  <si>
    <t>Tolumnia #143</t>
  </si>
  <si>
    <t>Tolumnia Red Berry</t>
  </si>
  <si>
    <t>V. Vantui Blue #FM 4/VAN</t>
  </si>
  <si>
    <t>AMTSpr20-O1</t>
  </si>
  <si>
    <t>AMTSpr20-O2</t>
  </si>
  <si>
    <t>AMTSpr20-O3</t>
  </si>
  <si>
    <t>AMTSpr20-O4</t>
  </si>
  <si>
    <t>AMTSpr20-O5</t>
  </si>
  <si>
    <t>AMTSpr20-O6</t>
  </si>
  <si>
    <t>AMTSpr20-O7</t>
  </si>
  <si>
    <t>AMTSpr20-O8</t>
  </si>
  <si>
    <t>AMTSpr20-O9</t>
  </si>
  <si>
    <t>AMTSpr20-O10</t>
  </si>
  <si>
    <t>AMTSpr20-O11</t>
  </si>
  <si>
    <t>AMTSpr20-O12</t>
  </si>
  <si>
    <t>AMTSpr20-O13</t>
  </si>
  <si>
    <t>AMTSpr20-O14</t>
  </si>
  <si>
    <t>AMTSpr20-O15</t>
  </si>
  <si>
    <t>AMTSpr20-O16</t>
  </si>
  <si>
    <t>AMTSpr20-O17</t>
  </si>
  <si>
    <t>AMTSpr20-O18</t>
  </si>
  <si>
    <t>AMTSpr20-O19</t>
  </si>
  <si>
    <t>AMTSpr20-O20</t>
  </si>
  <si>
    <t>AMTSpr20-O21</t>
  </si>
  <si>
    <t>AMTSpr20-O22</t>
  </si>
  <si>
    <t>AMTSpr20-O23</t>
  </si>
  <si>
    <t>AMTSpr20-O24</t>
  </si>
  <si>
    <t>Den. smilliae</t>
  </si>
  <si>
    <t>Available Oct-Dec</t>
  </si>
  <si>
    <t>Renanthera hybrid</t>
  </si>
  <si>
    <t xml:space="preserve">Ascocenda Pairotesand AM 10 </t>
  </si>
  <si>
    <t>Rhy Cartoon</t>
  </si>
  <si>
    <t>AMTSpr20-O25</t>
  </si>
  <si>
    <t>Cattleya Queen Sirikit</t>
  </si>
  <si>
    <t>N/A</t>
  </si>
  <si>
    <t>AMTSpr20-O23a</t>
  </si>
  <si>
    <t>Tolumnia hybrid 'TM3900'</t>
  </si>
  <si>
    <t>Stock on hand!</t>
  </si>
  <si>
    <t>Updated 25/01/21</t>
  </si>
  <si>
    <t>Pre-orders have now closed and the shipment has arrived. Some stock remains. Please see "Stock on hand!" column 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</si>
</sst>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8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4"/>
      <color theme="0"/>
      <name val="Calibri"/>
      <family val="2"/>
    </font>
    <font>
      <b/>
      <sz val="20"/>
      <color theme="0"/>
      <name val="Calibri"/>
      <family val="2"/>
    </font>
    <font>
      <sz val="16"/>
      <color theme="1"/>
      <name val="Calibri"/>
      <family val="2"/>
      <scheme val="minor"/>
    </font>
    <font>
      <sz val="20"/>
      <name val="Calibri"/>
      <family val="2"/>
    </font>
    <font>
      <sz val="18"/>
      <color theme="1"/>
      <name val="Calibri"/>
      <family val="2"/>
      <scheme val="minor"/>
    </font>
    <font>
      <sz val="10"/>
      <color rgb="FF151B1E"/>
      <name val="Arial"/>
      <family val="2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i/>
      <sz val="30"/>
      <color theme="1"/>
      <name val="Calibri"/>
      <family val="2"/>
      <scheme val="minor"/>
    </font>
    <font>
      <b/>
      <sz val="26"/>
      <color theme="0"/>
      <name val="Calibri"/>
      <family val="2"/>
    </font>
    <font>
      <b/>
      <sz val="20"/>
      <name val="Calibri"/>
      <family val="2"/>
    </font>
    <font>
      <b/>
      <sz val="2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33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5" fillId="0" borderId="9" xfId="0" applyNumberFormat="1" applyFont="1" applyBorder="1" applyAlignment="1">
      <alignment horizontal="center" vertical="center"/>
    </xf>
    <xf numFmtId="1" fontId="9" fillId="3" borderId="10" xfId="0" applyNumberFormat="1" applyFont="1" applyFill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8" fillId="7" borderId="15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left" vertical="center" wrapText="1"/>
    </xf>
    <xf numFmtId="0" fontId="4" fillId="8" borderId="14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left" vertical="center" wrapText="1"/>
    </xf>
    <xf numFmtId="164" fontId="15" fillId="9" borderId="9" xfId="0" applyNumberFormat="1" applyFont="1" applyFill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7" fillId="0" borderId="9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32" fillId="8" borderId="7" xfId="0" applyFont="1" applyFill="1" applyBorder="1" applyAlignment="1">
      <alignment horizontal="center" vertical="center" wrapText="1"/>
    </xf>
    <xf numFmtId="164" fontId="5" fillId="8" borderId="9" xfId="0" applyNumberFormat="1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vertical="center"/>
    </xf>
    <xf numFmtId="0" fontId="0" fillId="0" borderId="9" xfId="0" applyBorder="1"/>
    <xf numFmtId="0" fontId="31" fillId="0" borderId="9" xfId="0" applyFont="1" applyBorder="1" applyAlignment="1">
      <alignment horizontal="left" vertical="center"/>
    </xf>
    <xf numFmtId="0" fontId="31" fillId="0" borderId="9" xfId="0" applyFont="1" applyBorder="1" applyAlignment="1">
      <alignment horizontal="left" vertical="center" wrapText="1"/>
    </xf>
    <xf numFmtId="0" fontId="32" fillId="8" borderId="7" xfId="0" applyFont="1" applyFill="1" applyBorder="1" applyAlignment="1">
      <alignment horizontal="left" vertical="center" wrapText="1"/>
    </xf>
    <xf numFmtId="0" fontId="35" fillId="0" borderId="9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/>
    </xf>
    <xf numFmtId="0" fontId="22" fillId="4" borderId="0" xfId="0" applyFont="1" applyFill="1"/>
    <xf numFmtId="0" fontId="22" fillId="3" borderId="7" xfId="0" applyFont="1" applyFill="1" applyBorder="1"/>
    <xf numFmtId="0" fontId="22" fillId="4" borderId="3" xfId="0" applyFont="1" applyFill="1" applyBorder="1"/>
    <xf numFmtId="0" fontId="22" fillId="0" borderId="0" xfId="0" applyFont="1"/>
    <xf numFmtId="1" fontId="6" fillId="3" borderId="8" xfId="0" applyNumberFormat="1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right" vertical="center"/>
    </xf>
    <xf numFmtId="0" fontId="16" fillId="4" borderId="2" xfId="0" applyFont="1" applyFill="1" applyBorder="1" applyAlignment="1">
      <alignment horizontal="right" vertical="center"/>
    </xf>
    <xf numFmtId="0" fontId="24" fillId="8" borderId="7" xfId="0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33" fillId="2" borderId="12" xfId="0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/>
    </xf>
    <xf numFmtId="0" fontId="34" fillId="5" borderId="6" xfId="0" applyFont="1" applyFill="1" applyBorder="1" applyAlignment="1">
      <alignment horizontal="center" vertical="center"/>
    </xf>
    <xf numFmtId="0" fontId="17" fillId="10" borderId="10" xfId="0" applyFont="1" applyFill="1" applyBorder="1" applyAlignment="1">
      <alignment horizontal="center" vertical="center" wrapText="1"/>
    </xf>
    <xf numFmtId="0" fontId="17" fillId="10" borderId="8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7" fillId="5" borderId="1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wrapText="1"/>
    </xf>
    <xf numFmtId="0" fontId="0" fillId="2" borderId="0" xfId="0" applyFill="1" applyBorder="1" applyAlignment="1">
      <alignment horizontal="center"/>
    </xf>
    <xf numFmtId="0" fontId="0" fillId="9" borderId="10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37" fillId="9" borderId="14" xfId="0" applyFont="1" applyFill="1" applyBorder="1" applyAlignment="1">
      <alignment horizontal="center" vertical="center" wrapText="1"/>
    </xf>
    <xf numFmtId="0" fontId="37" fillId="9" borderId="4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center" vertical="center" wrapText="1"/>
    </xf>
    <xf numFmtId="0" fontId="37" fillId="9" borderId="13" xfId="0" applyFont="1" applyFill="1" applyBorder="1" applyAlignment="1">
      <alignment horizontal="center" vertical="center" wrapText="1"/>
    </xf>
    <xf numFmtId="0" fontId="37" fillId="9" borderId="3" xfId="0" applyFont="1" applyFill="1" applyBorder="1" applyAlignment="1">
      <alignment horizontal="center" vertical="center" wrapText="1"/>
    </xf>
    <xf numFmtId="0" fontId="37" fillId="9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3619500</xdr:colOff>
      <xdr:row>4</xdr:row>
      <xdr:rowOff>226218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19D21E-FEAF-43A7-8379-AD8240A6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0" cy="159543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38</xdr:row>
      <xdr:rowOff>10479</xdr:rowOff>
    </xdr:from>
    <xdr:ext cx="1908000" cy="1908000"/>
    <xdr:pic>
      <xdr:nvPicPr>
        <xdr:cNvPr id="517" name="รูปภาพ 3">
          <a:extLst>
            <a:ext uri="{FF2B5EF4-FFF2-40B4-BE49-F238E27FC236}">
              <a16:creationId xmlns:a16="http://schemas.microsoft.com/office/drawing/2014/main" id="{5D84D019-78A7-4107-9005-5BB35CA1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85885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44</xdr:row>
      <xdr:rowOff>0</xdr:rowOff>
    </xdr:from>
    <xdr:to>
      <xdr:col>0</xdr:col>
      <xdr:colOff>251980</xdr:colOff>
      <xdr:row>44</xdr:row>
      <xdr:rowOff>304291</xdr:rowOff>
    </xdr:to>
    <xdr:sp macro="" textlink="">
      <xdr:nvSpPr>
        <xdr:cNvPr id="518" name="AutoShape 8" descr="https://barcodery.com/api/Documents/Get?accountId=6465&amp;itemDocumentId=9669">
          <a:extLst>
            <a:ext uri="{FF2B5EF4-FFF2-40B4-BE49-F238E27FC236}">
              <a16:creationId xmlns:a16="http://schemas.microsoft.com/office/drawing/2014/main" id="{0048F5A4-6F78-44E8-93E2-442CD192825B}"/>
            </a:ext>
          </a:extLst>
        </xdr:cNvPr>
        <xdr:cNvSpPr>
          <a:spLocks noChangeAspect="1" noChangeArrowheads="1"/>
        </xdr:cNvSpPr>
      </xdr:nvSpPr>
      <xdr:spPr bwMode="auto">
        <a:xfrm>
          <a:off x="1083252" y="45586650"/>
          <a:ext cx="251980" cy="304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48</xdr:row>
      <xdr:rowOff>1896086</xdr:rowOff>
    </xdr:from>
    <xdr:to>
      <xdr:col>0</xdr:col>
      <xdr:colOff>1431000</xdr:colOff>
      <xdr:row>49</xdr:row>
      <xdr:rowOff>1899086</xdr:rowOff>
    </xdr:to>
    <xdr:pic>
      <xdr:nvPicPr>
        <xdr:cNvPr id="519" name="Picture 28">
          <a:extLst>
            <a:ext uri="{FF2B5EF4-FFF2-40B4-BE49-F238E27FC236}">
              <a16:creationId xmlns:a16="http://schemas.microsoft.com/office/drawing/2014/main" id="{67D06975-1CF7-437E-BB7A-72BA9AD86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6492"/>
          <a:ext cx="1431000" cy="190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14620</xdr:rowOff>
    </xdr:from>
    <xdr:to>
      <xdr:col>0</xdr:col>
      <xdr:colOff>1908000</xdr:colOff>
      <xdr:row>48</xdr:row>
      <xdr:rowOff>17620</xdr:rowOff>
    </xdr:to>
    <xdr:pic>
      <xdr:nvPicPr>
        <xdr:cNvPr id="520" name="รูปภาพ 53" descr="red orchid blooming orchid seedlings orchid flask orchid flowering orchid dendrobium thai orchid orchid care buy orchid plant indoor à¸à¸²à¸¢à¸à¸¥à¹à¸§à¸¢à¹à¸¡à¹ à¸ªà¸§à¸à¸à¸¥à¹à¸§à¸¢à¹à¸¡à¹ à¸à¸¥à¹à¸§à¸¢à¹à¸¡à¹à¸ªà¸à¸¸à¸¥à¸«à¸§à¸²à¸¢ à¸à¸²à¸£à¸à¸¢à¸²à¸¢à¸à¸±à¸à¸à¸¸à¹à¸à¸¥à¹à¸§à¸¢à¹à¸¡à¹">
          <a:extLst>
            <a:ext uri="{FF2B5EF4-FFF2-40B4-BE49-F238E27FC236}">
              <a16:creationId xmlns:a16="http://schemas.microsoft.com/office/drawing/2014/main" id="{188CD178-4521-4BFE-B97B-D880C6F2C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40026"/>
          <a:ext cx="19080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1409718</xdr:colOff>
      <xdr:row>48</xdr:row>
      <xdr:rowOff>1896828</xdr:rowOff>
    </xdr:from>
    <xdr:ext cx="1908000" cy="1908000"/>
    <xdr:pic>
      <xdr:nvPicPr>
        <xdr:cNvPr id="521" name="Picture 107">
          <a:extLst>
            <a:ext uri="{FF2B5EF4-FFF2-40B4-BE49-F238E27FC236}">
              <a16:creationId xmlns:a16="http://schemas.microsoft.com/office/drawing/2014/main" id="{94E518C3-F3A1-4CB7-8707-D845AFCF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18" y="73727234"/>
          <a:ext cx="1908000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22" name="AutoShape 8" descr="https://barcodery.com/api/Documents/Get?accountId=6465&amp;itemDocumentId=9669">
          <a:extLst>
            <a:ext uri="{FF2B5EF4-FFF2-40B4-BE49-F238E27FC236}">
              <a16:creationId xmlns:a16="http://schemas.microsoft.com/office/drawing/2014/main" id="{61447FEE-7CA5-467D-B465-E7BFF1070DB4}"/>
            </a:ext>
          </a:extLst>
        </xdr:cNvPr>
        <xdr:cNvSpPr>
          <a:spLocks noChangeAspect="1" noChangeArrowheads="1"/>
        </xdr:cNvSpPr>
      </xdr:nvSpPr>
      <xdr:spPr bwMode="auto">
        <a:xfrm>
          <a:off x="1143000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2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C25BCC9E-2CCB-4777-BC7D-7C9815B6D583}"/>
            </a:ext>
          </a:extLst>
        </xdr:cNvPr>
        <xdr:cNvSpPr>
          <a:spLocks noChangeAspect="1" noChangeArrowheads="1"/>
        </xdr:cNvSpPr>
      </xdr:nvSpPr>
      <xdr:spPr bwMode="auto">
        <a:xfrm>
          <a:off x="1143000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2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BC1AEBA1-1582-4B33-961C-54F5C0F0159C}"/>
            </a:ext>
          </a:extLst>
        </xdr:cNvPr>
        <xdr:cNvSpPr>
          <a:spLocks noChangeAspect="1" noChangeArrowheads="1"/>
        </xdr:cNvSpPr>
      </xdr:nvSpPr>
      <xdr:spPr bwMode="auto">
        <a:xfrm>
          <a:off x="1143000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14</xdr:row>
      <xdr:rowOff>1505</xdr:rowOff>
    </xdr:from>
    <xdr:to>
      <xdr:col>0</xdr:col>
      <xdr:colOff>1908000</xdr:colOff>
      <xdr:row>15</xdr:row>
      <xdr:rowOff>4505</xdr:rowOff>
    </xdr:to>
    <xdr:pic>
      <xdr:nvPicPr>
        <xdr:cNvPr id="525" name="Picture 12">
          <a:extLst>
            <a:ext uri="{FF2B5EF4-FFF2-40B4-BE49-F238E27FC236}">
              <a16:creationId xmlns:a16="http://schemas.microsoft.com/office/drawing/2014/main" id="{47F89844-F804-43E5-ABBB-E8C06740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6911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25272</xdr:rowOff>
    </xdr:from>
    <xdr:to>
      <xdr:col>0</xdr:col>
      <xdr:colOff>1888118</xdr:colOff>
      <xdr:row>32</xdr:row>
      <xdr:rowOff>28272</xdr:rowOff>
    </xdr:to>
    <xdr:pic>
      <xdr:nvPicPr>
        <xdr:cNvPr id="526" name="Picture 34">
          <a:extLst>
            <a:ext uri="{FF2B5EF4-FFF2-40B4-BE49-F238E27FC236}">
              <a16:creationId xmlns:a16="http://schemas.microsoft.com/office/drawing/2014/main" id="{B58E1461-3270-4592-B89F-937D0805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65678"/>
          <a:ext cx="188811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28144</xdr:rowOff>
    </xdr:from>
    <xdr:to>
      <xdr:col>0</xdr:col>
      <xdr:colOff>1908000</xdr:colOff>
      <xdr:row>33</xdr:row>
      <xdr:rowOff>31144</xdr:rowOff>
    </xdr:to>
    <xdr:pic>
      <xdr:nvPicPr>
        <xdr:cNvPr id="527" name="Picture 88">
          <a:extLst>
            <a:ext uri="{FF2B5EF4-FFF2-40B4-BE49-F238E27FC236}">
              <a16:creationId xmlns:a16="http://schemas.microsoft.com/office/drawing/2014/main" id="{2309CCFD-CD5E-4A06-8171-7F7F8029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3550"/>
          <a:ext cx="190800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12</xdr:row>
      <xdr:rowOff>11483</xdr:rowOff>
    </xdr:from>
    <xdr:ext cx="1908000" cy="1908000"/>
    <xdr:pic>
      <xdr:nvPicPr>
        <xdr:cNvPr id="528" name="Picture 6">
          <a:extLst>
            <a:ext uri="{FF2B5EF4-FFF2-40B4-BE49-F238E27FC236}">
              <a16:creationId xmlns:a16="http://schemas.microsoft.com/office/drawing/2014/main" id="{F8B6D419-DDFF-4331-A4B0-168DF9A4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6889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27</xdr:row>
      <xdr:rowOff>1904998</xdr:rowOff>
    </xdr:from>
    <xdr:to>
      <xdr:col>0</xdr:col>
      <xdr:colOff>1908000</xdr:colOff>
      <xdr:row>29</xdr:row>
      <xdr:rowOff>2998</xdr:rowOff>
    </xdr:to>
    <xdr:pic>
      <xdr:nvPicPr>
        <xdr:cNvPr id="529" name="Picture 163">
          <a:extLst>
            <a:ext uri="{FF2B5EF4-FFF2-40B4-BE49-F238E27FC236}">
              <a16:creationId xmlns:a16="http://schemas.microsoft.com/office/drawing/2014/main" id="{3BC983FA-EF25-4864-B97A-6E710097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25404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530" name="AutoShape 4" descr="C:\Users\Admin\Downloads\Orchid-Flask-Dendrobium-Red-Flower-Tabtim-Siam.jpg_220x220.jpg_.webp">
          <a:extLst>
            <a:ext uri="{FF2B5EF4-FFF2-40B4-BE49-F238E27FC236}">
              <a16:creationId xmlns:a16="http://schemas.microsoft.com/office/drawing/2014/main" id="{EC2992F6-EBCB-47D9-AC9B-8D3B606A4529}"/>
            </a:ext>
          </a:extLst>
        </xdr:cNvPr>
        <xdr:cNvSpPr>
          <a:spLocks noChangeAspect="1" noChangeArrowheads="1"/>
        </xdr:cNvSpPr>
      </xdr:nvSpPr>
      <xdr:spPr bwMode="auto">
        <a:xfrm>
          <a:off x="1143000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37</xdr:row>
      <xdr:rowOff>22728</xdr:rowOff>
    </xdr:from>
    <xdr:to>
      <xdr:col>0</xdr:col>
      <xdr:colOff>1908000</xdr:colOff>
      <xdr:row>38</xdr:row>
      <xdr:rowOff>25728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C15326AA-BC1E-46A3-BF7E-410EFA056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93134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33554</xdr:rowOff>
    </xdr:from>
    <xdr:to>
      <xdr:col>0</xdr:col>
      <xdr:colOff>1891184</xdr:colOff>
      <xdr:row>35</xdr:row>
      <xdr:rowOff>36554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03A02460-F242-4F6E-B956-E5825E05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88960"/>
          <a:ext cx="189118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36801</xdr:rowOff>
    </xdr:from>
    <xdr:to>
      <xdr:col>0</xdr:col>
      <xdr:colOff>1908000</xdr:colOff>
      <xdr:row>34</xdr:row>
      <xdr:rowOff>39801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A3086C3B-5FAB-4EFC-AD2E-C63BA0A7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87207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12989</xdr:rowOff>
    </xdr:from>
    <xdr:to>
      <xdr:col>0</xdr:col>
      <xdr:colOff>1908000</xdr:colOff>
      <xdr:row>64</xdr:row>
      <xdr:rowOff>15989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97EC0A30-8A25-4FA9-BDD5-D2C51C0B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418395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6495</xdr:rowOff>
    </xdr:from>
    <xdr:to>
      <xdr:col>0</xdr:col>
      <xdr:colOff>1908000</xdr:colOff>
      <xdr:row>28</xdr:row>
      <xdr:rowOff>9495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34653B24-2041-4426-AE68-90946191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31901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14070</xdr:rowOff>
    </xdr:from>
    <xdr:to>
      <xdr:col>0</xdr:col>
      <xdr:colOff>1277254</xdr:colOff>
      <xdr:row>26</xdr:row>
      <xdr:rowOff>17070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6B642DEB-297F-43A5-BC0F-2EEBF79B1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124476"/>
          <a:ext cx="127725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16236</xdr:rowOff>
    </xdr:from>
    <xdr:to>
      <xdr:col>0</xdr:col>
      <xdr:colOff>1837624</xdr:colOff>
      <xdr:row>63</xdr:row>
      <xdr:rowOff>19236</xdr:rowOff>
    </xdr:to>
    <xdr:pic>
      <xdr:nvPicPr>
        <xdr:cNvPr id="537" name="รูปภาพ 27">
          <a:extLst>
            <a:ext uri="{FF2B5EF4-FFF2-40B4-BE49-F238E27FC236}">
              <a16:creationId xmlns:a16="http://schemas.microsoft.com/office/drawing/2014/main" id="{8B96F54C-3F8A-4FB0-9CBD-A334C8E3F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86642"/>
          <a:ext cx="183762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11908</xdr:rowOff>
    </xdr:from>
    <xdr:to>
      <xdr:col>0</xdr:col>
      <xdr:colOff>1891184</xdr:colOff>
      <xdr:row>46</xdr:row>
      <xdr:rowOff>14908</xdr:rowOff>
    </xdr:to>
    <xdr:pic>
      <xdr:nvPicPr>
        <xdr:cNvPr id="538" name="รูปภาพ 32">
          <a:extLst>
            <a:ext uri="{FF2B5EF4-FFF2-40B4-BE49-F238E27FC236}">
              <a16:creationId xmlns:a16="http://schemas.microsoft.com/office/drawing/2014/main" id="{8EA16415-7254-41EA-B479-642CDDEE4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22314"/>
          <a:ext cx="189118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7575</xdr:rowOff>
    </xdr:from>
    <xdr:to>
      <xdr:col>0</xdr:col>
      <xdr:colOff>1908000</xdr:colOff>
      <xdr:row>41</xdr:row>
      <xdr:rowOff>10575</xdr:rowOff>
    </xdr:to>
    <xdr:pic>
      <xdr:nvPicPr>
        <xdr:cNvPr id="539" name="รูปภาพ 36">
          <a:extLst>
            <a:ext uri="{FF2B5EF4-FFF2-40B4-BE49-F238E27FC236}">
              <a16:creationId xmlns:a16="http://schemas.microsoft.com/office/drawing/2014/main" id="{0C8DAB5F-A27C-4D1F-AA8F-87E5005D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92981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10823</xdr:rowOff>
    </xdr:from>
    <xdr:to>
      <xdr:col>0</xdr:col>
      <xdr:colOff>1908000</xdr:colOff>
      <xdr:row>20</xdr:row>
      <xdr:rowOff>13823</xdr:rowOff>
    </xdr:to>
    <xdr:pic>
      <xdr:nvPicPr>
        <xdr:cNvPr id="540" name="รูปภาพ 38">
          <a:extLst>
            <a:ext uri="{FF2B5EF4-FFF2-40B4-BE49-F238E27FC236}">
              <a16:creationId xmlns:a16="http://schemas.microsoft.com/office/drawing/2014/main" id="{DC78BC08-A0A6-445A-9259-B48F1A31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96229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36802</xdr:rowOff>
    </xdr:from>
    <xdr:to>
      <xdr:col>0</xdr:col>
      <xdr:colOff>1891184</xdr:colOff>
      <xdr:row>36</xdr:row>
      <xdr:rowOff>39802</xdr:rowOff>
    </xdr:to>
    <xdr:pic>
      <xdr:nvPicPr>
        <xdr:cNvPr id="541" name="รูปภาพ 39">
          <a:extLst>
            <a:ext uri="{FF2B5EF4-FFF2-40B4-BE49-F238E27FC236}">
              <a16:creationId xmlns:a16="http://schemas.microsoft.com/office/drawing/2014/main" id="{3B86B3ED-771A-42D2-90A1-B9E03EA45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97208"/>
          <a:ext cx="189118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15155</xdr:rowOff>
    </xdr:from>
    <xdr:to>
      <xdr:col>0</xdr:col>
      <xdr:colOff>2016870</xdr:colOff>
      <xdr:row>37</xdr:row>
      <xdr:rowOff>18155</xdr:rowOff>
    </xdr:to>
    <xdr:pic>
      <xdr:nvPicPr>
        <xdr:cNvPr id="542" name="รูปภาพ 40">
          <a:extLst>
            <a:ext uri="{FF2B5EF4-FFF2-40B4-BE49-F238E27FC236}">
              <a16:creationId xmlns:a16="http://schemas.microsoft.com/office/drawing/2014/main" id="{BCDACE35-936B-42CC-B583-DB7EE366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80561"/>
          <a:ext cx="201687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6494</xdr:rowOff>
    </xdr:from>
    <xdr:to>
      <xdr:col>0</xdr:col>
      <xdr:colOff>1908000</xdr:colOff>
      <xdr:row>14</xdr:row>
      <xdr:rowOff>9494</xdr:rowOff>
    </xdr:to>
    <xdr:pic>
      <xdr:nvPicPr>
        <xdr:cNvPr id="543" name="รูปภาพ 42">
          <a:extLst>
            <a:ext uri="{FF2B5EF4-FFF2-40B4-BE49-F238E27FC236}">
              <a16:creationId xmlns:a16="http://schemas.microsoft.com/office/drawing/2014/main" id="{2A965CCE-75A6-441D-BA73-8005DC3F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1900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9741</xdr:rowOff>
    </xdr:from>
    <xdr:to>
      <xdr:col>0</xdr:col>
      <xdr:colOff>3220590</xdr:colOff>
      <xdr:row>31</xdr:row>
      <xdr:rowOff>12741</xdr:rowOff>
    </xdr:to>
    <xdr:pic>
      <xdr:nvPicPr>
        <xdr:cNvPr id="544" name="รูปภาพ 43">
          <a:extLst>
            <a:ext uri="{FF2B5EF4-FFF2-40B4-BE49-F238E27FC236}">
              <a16:creationId xmlns:a16="http://schemas.microsoft.com/office/drawing/2014/main" id="{135D292C-6303-4145-9DB3-52B7F29D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50147"/>
          <a:ext cx="322059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9741</xdr:rowOff>
    </xdr:from>
    <xdr:to>
      <xdr:col>0</xdr:col>
      <xdr:colOff>1908000</xdr:colOff>
      <xdr:row>62</xdr:row>
      <xdr:rowOff>12741</xdr:rowOff>
    </xdr:to>
    <xdr:pic>
      <xdr:nvPicPr>
        <xdr:cNvPr id="545" name="รูปภาพ 44">
          <a:extLst>
            <a:ext uri="{FF2B5EF4-FFF2-40B4-BE49-F238E27FC236}">
              <a16:creationId xmlns:a16="http://schemas.microsoft.com/office/drawing/2014/main" id="{F27668FF-9F13-4A2C-9024-411C1E36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75147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1083</xdr:rowOff>
    </xdr:from>
    <xdr:to>
      <xdr:col>0</xdr:col>
      <xdr:colOff>1908000</xdr:colOff>
      <xdr:row>61</xdr:row>
      <xdr:rowOff>4083</xdr:rowOff>
    </xdr:to>
    <xdr:pic>
      <xdr:nvPicPr>
        <xdr:cNvPr id="546" name="รูปภาพ 47">
          <a:extLst>
            <a:ext uri="{FF2B5EF4-FFF2-40B4-BE49-F238E27FC236}">
              <a16:creationId xmlns:a16="http://schemas.microsoft.com/office/drawing/2014/main" id="{9D345B88-E0FE-44B6-8CF4-151504BCF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61489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3248</xdr:rowOff>
    </xdr:from>
    <xdr:to>
      <xdr:col>0</xdr:col>
      <xdr:colOff>1908000</xdr:colOff>
      <xdr:row>40</xdr:row>
      <xdr:rowOff>6248</xdr:rowOff>
    </xdr:to>
    <xdr:pic>
      <xdr:nvPicPr>
        <xdr:cNvPr id="547" name="รูปภาพ 54">
          <a:extLst>
            <a:ext uri="{FF2B5EF4-FFF2-40B4-BE49-F238E27FC236}">
              <a16:creationId xmlns:a16="http://schemas.microsoft.com/office/drawing/2014/main" id="{D46853E9-2B8D-4CFB-A892-9E94C09FE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783654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1884435</xdr:rowOff>
    </xdr:from>
    <xdr:to>
      <xdr:col>0</xdr:col>
      <xdr:colOff>1908000</xdr:colOff>
      <xdr:row>48</xdr:row>
      <xdr:rowOff>1887435</xdr:rowOff>
    </xdr:to>
    <xdr:pic>
      <xdr:nvPicPr>
        <xdr:cNvPr id="548" name="รูปภาพ 55">
          <a:extLst>
            <a:ext uri="{FF2B5EF4-FFF2-40B4-BE49-F238E27FC236}">
              <a16:creationId xmlns:a16="http://schemas.microsoft.com/office/drawing/2014/main" id="{ECEE8E41-1BF5-4E80-8A14-6344A860E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09841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1896341</xdr:rowOff>
    </xdr:from>
    <xdr:to>
      <xdr:col>0</xdr:col>
      <xdr:colOff>1908000</xdr:colOff>
      <xdr:row>44</xdr:row>
      <xdr:rowOff>1899341</xdr:rowOff>
    </xdr:to>
    <xdr:pic>
      <xdr:nvPicPr>
        <xdr:cNvPr id="549" name="รูปภาพ 57">
          <a:extLst>
            <a:ext uri="{FF2B5EF4-FFF2-40B4-BE49-F238E27FC236}">
              <a16:creationId xmlns:a16="http://schemas.microsoft.com/office/drawing/2014/main" id="{3570A309-7C4C-445B-803C-76DC2D0E1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96747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1901754</xdr:rowOff>
    </xdr:from>
    <xdr:to>
      <xdr:col>0</xdr:col>
      <xdr:colOff>1908000</xdr:colOff>
      <xdr:row>54</xdr:row>
      <xdr:rowOff>1904754</xdr:rowOff>
    </xdr:to>
    <xdr:pic>
      <xdr:nvPicPr>
        <xdr:cNvPr id="550" name="รูปภาพ 61">
          <a:extLst>
            <a:ext uri="{FF2B5EF4-FFF2-40B4-BE49-F238E27FC236}">
              <a16:creationId xmlns:a16="http://schemas.microsoft.com/office/drawing/2014/main" id="{D902A570-A5EE-497F-9711-E735A5B9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57160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9741</xdr:rowOff>
    </xdr:from>
    <xdr:to>
      <xdr:col>0</xdr:col>
      <xdr:colOff>1908000</xdr:colOff>
      <xdr:row>19</xdr:row>
      <xdr:rowOff>12741</xdr:rowOff>
    </xdr:to>
    <xdr:pic>
      <xdr:nvPicPr>
        <xdr:cNvPr id="551" name="รูปภาพ 66">
          <a:extLst>
            <a:ext uri="{FF2B5EF4-FFF2-40B4-BE49-F238E27FC236}">
              <a16:creationId xmlns:a16="http://schemas.microsoft.com/office/drawing/2014/main" id="{2D7982FD-7678-448B-ADA8-23CB4C9B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90147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15152</xdr:rowOff>
    </xdr:from>
    <xdr:to>
      <xdr:col>0</xdr:col>
      <xdr:colOff>1908000</xdr:colOff>
      <xdr:row>52</xdr:row>
      <xdr:rowOff>18152</xdr:rowOff>
    </xdr:to>
    <xdr:pic>
      <xdr:nvPicPr>
        <xdr:cNvPr id="552" name="รูปภาพ 70">
          <a:extLst>
            <a:ext uri="{FF2B5EF4-FFF2-40B4-BE49-F238E27FC236}">
              <a16:creationId xmlns:a16="http://schemas.microsoft.com/office/drawing/2014/main" id="{2561F286-0CD8-43F3-B572-0F0B8DB14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6055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1082</xdr:rowOff>
    </xdr:from>
    <xdr:to>
      <xdr:col>0</xdr:col>
      <xdr:colOff>1908000</xdr:colOff>
      <xdr:row>58</xdr:row>
      <xdr:rowOff>4082</xdr:rowOff>
    </xdr:to>
    <xdr:pic>
      <xdr:nvPicPr>
        <xdr:cNvPr id="553" name="รูปภาพ 86">
          <a:extLst>
            <a:ext uri="{FF2B5EF4-FFF2-40B4-BE49-F238E27FC236}">
              <a16:creationId xmlns:a16="http://schemas.microsoft.com/office/drawing/2014/main" id="{889DA196-9E39-4B2A-B20C-B54BF3109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7648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1903919</xdr:rowOff>
    </xdr:from>
    <xdr:to>
      <xdr:col>0</xdr:col>
      <xdr:colOff>1908000</xdr:colOff>
      <xdr:row>21</xdr:row>
      <xdr:rowOff>1919</xdr:rowOff>
    </xdr:to>
    <xdr:pic>
      <xdr:nvPicPr>
        <xdr:cNvPr id="555" name="รูปภาพ 93">
          <a:extLst>
            <a:ext uri="{FF2B5EF4-FFF2-40B4-BE49-F238E27FC236}">
              <a16:creationId xmlns:a16="http://schemas.microsoft.com/office/drawing/2014/main" id="{2881227F-795C-456D-ADBC-DB456D5D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89325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12988</xdr:rowOff>
    </xdr:from>
    <xdr:to>
      <xdr:col>0</xdr:col>
      <xdr:colOff>1908000</xdr:colOff>
      <xdr:row>48</xdr:row>
      <xdr:rowOff>15988</xdr:rowOff>
    </xdr:to>
    <xdr:pic>
      <xdr:nvPicPr>
        <xdr:cNvPr id="556" name="รูปภาพ 2">
          <a:extLst>
            <a:ext uri="{FF2B5EF4-FFF2-40B4-BE49-F238E27FC236}">
              <a16:creationId xmlns:a16="http://schemas.microsoft.com/office/drawing/2014/main" id="{89C4EBBE-E67E-4155-A30D-F5C45C195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128394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9741</xdr:rowOff>
    </xdr:from>
    <xdr:to>
      <xdr:col>0</xdr:col>
      <xdr:colOff>1106154</xdr:colOff>
      <xdr:row>42</xdr:row>
      <xdr:rowOff>12741</xdr:rowOff>
    </xdr:to>
    <xdr:pic>
      <xdr:nvPicPr>
        <xdr:cNvPr id="557" name="รูปภาพ 4">
          <a:extLst>
            <a:ext uri="{FF2B5EF4-FFF2-40B4-BE49-F238E27FC236}">
              <a16:creationId xmlns:a16="http://schemas.microsoft.com/office/drawing/2014/main" id="{D262FAAE-7956-43E7-B656-90708E8A4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00147"/>
          <a:ext cx="110615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6495</xdr:rowOff>
    </xdr:from>
    <xdr:to>
      <xdr:col>0</xdr:col>
      <xdr:colOff>1908000</xdr:colOff>
      <xdr:row>17</xdr:row>
      <xdr:rowOff>9495</xdr:rowOff>
    </xdr:to>
    <xdr:pic>
      <xdr:nvPicPr>
        <xdr:cNvPr id="558" name="รูปภาพ 9">
          <a:extLst>
            <a:ext uri="{FF2B5EF4-FFF2-40B4-BE49-F238E27FC236}">
              <a16:creationId xmlns:a16="http://schemas.microsoft.com/office/drawing/2014/main" id="{D92A4A6D-4C8A-438A-9889-5F0F7E4A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1901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1903917</xdr:rowOff>
    </xdr:from>
    <xdr:to>
      <xdr:col>0</xdr:col>
      <xdr:colOff>1908000</xdr:colOff>
      <xdr:row>56</xdr:row>
      <xdr:rowOff>1917</xdr:rowOff>
    </xdr:to>
    <xdr:pic>
      <xdr:nvPicPr>
        <xdr:cNvPr id="559" name="รูปภาพ 15">
          <a:extLst>
            <a:ext uri="{FF2B5EF4-FFF2-40B4-BE49-F238E27FC236}">
              <a16:creationId xmlns:a16="http://schemas.microsoft.com/office/drawing/2014/main" id="{3BF698CD-F3C1-4C23-92F8-2B384C5A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44323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560" name="AutoShape 1" descr="https://barcodery.com/api/Documents/Get?accountId=6465&amp;itemDocumentId=19493">
          <a:extLst>
            <a:ext uri="{FF2B5EF4-FFF2-40B4-BE49-F238E27FC236}">
              <a16:creationId xmlns:a16="http://schemas.microsoft.com/office/drawing/2014/main" id="{77B1397C-F8E2-4024-8EF4-B6F5B3E7B112}"/>
            </a:ext>
          </a:extLst>
        </xdr:cNvPr>
        <xdr:cNvSpPr>
          <a:spLocks noChangeAspect="1" noChangeArrowheads="1"/>
        </xdr:cNvSpPr>
      </xdr:nvSpPr>
      <xdr:spPr bwMode="auto">
        <a:xfrm>
          <a:off x="1143000" y="4420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561" name="AutoShape 2" descr="https://barcodery.com/api/Documents/Get?accountId=6465&amp;itemDocumentId=19493">
          <a:extLst>
            <a:ext uri="{FF2B5EF4-FFF2-40B4-BE49-F238E27FC236}">
              <a16:creationId xmlns:a16="http://schemas.microsoft.com/office/drawing/2014/main" id="{617BBBAB-E067-45B6-9A77-9A142234F43E}"/>
            </a:ext>
          </a:extLst>
        </xdr:cNvPr>
        <xdr:cNvSpPr>
          <a:spLocks noChangeAspect="1" noChangeArrowheads="1"/>
        </xdr:cNvSpPr>
      </xdr:nvSpPr>
      <xdr:spPr bwMode="auto">
        <a:xfrm>
          <a:off x="1143000" y="4420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7576</xdr:rowOff>
    </xdr:from>
    <xdr:to>
      <xdr:col>0</xdr:col>
      <xdr:colOff>1908000</xdr:colOff>
      <xdr:row>22</xdr:row>
      <xdr:rowOff>10576</xdr:rowOff>
    </xdr:to>
    <xdr:pic>
      <xdr:nvPicPr>
        <xdr:cNvPr id="562" name="รูปภาพ 28">
          <a:extLst>
            <a:ext uri="{FF2B5EF4-FFF2-40B4-BE49-F238E27FC236}">
              <a16:creationId xmlns:a16="http://schemas.microsoft.com/office/drawing/2014/main" id="{3D82720C-08F6-486E-884F-96C0D622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07982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5412</xdr:rowOff>
    </xdr:from>
    <xdr:to>
      <xdr:col>0</xdr:col>
      <xdr:colOff>1908000</xdr:colOff>
      <xdr:row>44</xdr:row>
      <xdr:rowOff>8412</xdr:rowOff>
    </xdr:to>
    <xdr:pic>
      <xdr:nvPicPr>
        <xdr:cNvPr id="563" name="รูปภาพ 34">
          <a:extLst>
            <a:ext uri="{FF2B5EF4-FFF2-40B4-BE49-F238E27FC236}">
              <a16:creationId xmlns:a16="http://schemas.microsoft.com/office/drawing/2014/main" id="{1A8F244F-C9AC-4379-A24E-A56CACC1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0581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5412</xdr:rowOff>
    </xdr:from>
    <xdr:to>
      <xdr:col>0</xdr:col>
      <xdr:colOff>1908000</xdr:colOff>
      <xdr:row>65</xdr:row>
      <xdr:rowOff>8412</xdr:rowOff>
    </xdr:to>
    <xdr:pic>
      <xdr:nvPicPr>
        <xdr:cNvPr id="564" name="รูปภาพ 37">
          <a:extLst>
            <a:ext uri="{FF2B5EF4-FFF2-40B4-BE49-F238E27FC236}">
              <a16:creationId xmlns:a16="http://schemas.microsoft.com/office/drawing/2014/main" id="{2E0C3A9D-33B4-4162-940E-D11B17E2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31581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9742</xdr:rowOff>
    </xdr:from>
    <xdr:to>
      <xdr:col>0</xdr:col>
      <xdr:colOff>1908000</xdr:colOff>
      <xdr:row>59</xdr:row>
      <xdr:rowOff>12742</xdr:rowOff>
    </xdr:to>
    <xdr:pic>
      <xdr:nvPicPr>
        <xdr:cNvPr id="565" name="รูปภาพ 58">
          <a:extLst>
            <a:ext uri="{FF2B5EF4-FFF2-40B4-BE49-F238E27FC236}">
              <a16:creationId xmlns:a16="http://schemas.microsoft.com/office/drawing/2014/main" id="{C3752246-045C-4C3F-8160-8D6A0D62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0514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4330</xdr:rowOff>
    </xdr:from>
    <xdr:to>
      <xdr:col>0</xdr:col>
      <xdr:colOff>1891184</xdr:colOff>
      <xdr:row>24</xdr:row>
      <xdr:rowOff>7330</xdr:rowOff>
    </xdr:to>
    <xdr:pic>
      <xdr:nvPicPr>
        <xdr:cNvPr id="566" name="รูปภาพ 74">
          <a:extLst>
            <a:ext uri="{FF2B5EF4-FFF2-40B4-BE49-F238E27FC236}">
              <a16:creationId xmlns:a16="http://schemas.microsoft.com/office/drawing/2014/main" id="{69BF398B-B6E3-4C24-8CF2-932A0CCC4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04736"/>
          <a:ext cx="1891184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57</xdr:row>
      <xdr:rowOff>0</xdr:rowOff>
    </xdr:from>
    <xdr:ext cx="312441" cy="305311"/>
    <xdr:sp macro="" textlink="">
      <xdr:nvSpPr>
        <xdr:cNvPr id="567" name="AutoShape 3" descr="https://barcodery.com/api/Documents/Get?accountId=6465&amp;itemDocumentId=9696">
          <a:extLst>
            <a:ext uri="{FF2B5EF4-FFF2-40B4-BE49-F238E27FC236}">
              <a16:creationId xmlns:a16="http://schemas.microsoft.com/office/drawing/2014/main" id="{5D0FCF94-A895-4E05-A55A-22DA421425E7}"/>
            </a:ext>
          </a:extLst>
        </xdr:cNvPr>
        <xdr:cNvSpPr>
          <a:spLocks noChangeAspect="1" noChangeArrowheads="1"/>
        </xdr:cNvSpPr>
      </xdr:nvSpPr>
      <xdr:spPr bwMode="auto">
        <a:xfrm>
          <a:off x="1109230" y="58016775"/>
          <a:ext cx="312441" cy="305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F3C8E9CC-32F1-4719-AB51-247487722E3C}"/>
            </a:ext>
          </a:extLst>
        </xdr:cNvPr>
        <xdr:cNvSpPr>
          <a:spLocks noChangeAspect="1" noChangeArrowheads="1"/>
        </xdr:cNvSpPr>
      </xdr:nvSpPr>
      <xdr:spPr bwMode="auto">
        <a:xfrm>
          <a:off x="981075" y="446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1394114</xdr:colOff>
      <xdr:row>13</xdr:row>
      <xdr:rowOff>1168978</xdr:rowOff>
    </xdr:from>
    <xdr:ext cx="304800" cy="304800"/>
    <xdr:sp macro="" textlink="">
      <xdr:nvSpPr>
        <xdr:cNvPr id="569" name="AutoShape 2" descr="https://barcodery.com/api/Documents/Get?accountId=6465&amp;itemDocumentId=9654">
          <a:extLst>
            <a:ext uri="{FF2B5EF4-FFF2-40B4-BE49-F238E27FC236}">
              <a16:creationId xmlns:a16="http://schemas.microsoft.com/office/drawing/2014/main" id="{A115C6E1-BCA8-4427-A1D9-B7EF9145D98E}"/>
            </a:ext>
          </a:extLst>
        </xdr:cNvPr>
        <xdr:cNvSpPr>
          <a:spLocks noChangeAspect="1" noChangeArrowheads="1"/>
        </xdr:cNvSpPr>
      </xdr:nvSpPr>
      <xdr:spPr bwMode="auto">
        <a:xfrm>
          <a:off x="5356514" y="563620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B0D37BC-DF18-4A9C-8500-CB5E39BF840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46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57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5D1676AC-024A-4509-BDF3-B007762DC612}"/>
            </a:ext>
          </a:extLst>
        </xdr:cNvPr>
        <xdr:cNvSpPr>
          <a:spLocks noChangeAspect="1" noChangeArrowheads="1"/>
        </xdr:cNvSpPr>
      </xdr:nvSpPr>
      <xdr:spPr bwMode="auto">
        <a:xfrm>
          <a:off x="981075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400050</xdr:rowOff>
    </xdr:from>
    <xdr:ext cx="304800" cy="304800"/>
    <xdr:sp macro="" textlink="">
      <xdr:nvSpPr>
        <xdr:cNvPr id="572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6933DFE-FF5A-47F1-8D52-7478547F00A9}"/>
            </a:ext>
          </a:extLst>
        </xdr:cNvPr>
        <xdr:cNvSpPr>
          <a:spLocks noChangeAspect="1" noChangeArrowheads="1"/>
        </xdr:cNvSpPr>
      </xdr:nvSpPr>
      <xdr:spPr bwMode="auto">
        <a:xfrm>
          <a:off x="981075" y="6936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400050</xdr:rowOff>
    </xdr:from>
    <xdr:ext cx="304800" cy="304800"/>
    <xdr:sp macro="" textlink="">
      <xdr:nvSpPr>
        <xdr:cNvPr id="57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35C35454-219E-4495-A109-85A283455EF8}"/>
            </a:ext>
          </a:extLst>
        </xdr:cNvPr>
        <xdr:cNvSpPr>
          <a:spLocks noChangeAspect="1" noChangeArrowheads="1"/>
        </xdr:cNvSpPr>
      </xdr:nvSpPr>
      <xdr:spPr bwMode="auto">
        <a:xfrm>
          <a:off x="981075" y="54273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574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D7D67F7C-34F8-4A48-9961-9CBC1E30D1AC}"/>
            </a:ext>
          </a:extLst>
        </xdr:cNvPr>
        <xdr:cNvSpPr>
          <a:spLocks noChangeAspect="1" noChangeArrowheads="1"/>
        </xdr:cNvSpPr>
      </xdr:nvSpPr>
      <xdr:spPr bwMode="auto">
        <a:xfrm>
          <a:off x="981075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57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BF2A32B3-8276-42BE-B127-13E9958B0BC9}"/>
            </a:ext>
          </a:extLst>
        </xdr:cNvPr>
        <xdr:cNvSpPr>
          <a:spLocks noChangeAspect="1" noChangeArrowheads="1"/>
        </xdr:cNvSpPr>
      </xdr:nvSpPr>
      <xdr:spPr bwMode="auto">
        <a:xfrm>
          <a:off x="981075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576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CBD2B77-F482-48F7-AF31-F8573675BDB2}"/>
            </a:ext>
          </a:extLst>
        </xdr:cNvPr>
        <xdr:cNvSpPr>
          <a:spLocks noChangeAspect="1" noChangeArrowheads="1"/>
        </xdr:cNvSpPr>
      </xdr:nvSpPr>
      <xdr:spPr bwMode="auto">
        <a:xfrm>
          <a:off x="981075" y="497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400050</xdr:rowOff>
    </xdr:from>
    <xdr:ext cx="304800" cy="304800"/>
    <xdr:sp macro="" textlink="">
      <xdr:nvSpPr>
        <xdr:cNvPr id="57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6343B120-DEFC-4C00-A28C-380E1E84EEEA}"/>
            </a:ext>
          </a:extLst>
        </xdr:cNvPr>
        <xdr:cNvSpPr>
          <a:spLocks noChangeAspect="1" noChangeArrowheads="1"/>
        </xdr:cNvSpPr>
      </xdr:nvSpPr>
      <xdr:spPr bwMode="auto">
        <a:xfrm>
          <a:off x="981075" y="6797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578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D52ED3D1-31DD-425C-B70D-F1DCA591ED95}"/>
            </a:ext>
          </a:extLst>
        </xdr:cNvPr>
        <xdr:cNvSpPr>
          <a:spLocks noChangeAspect="1" noChangeArrowheads="1"/>
        </xdr:cNvSpPr>
      </xdr:nvSpPr>
      <xdr:spPr bwMode="auto">
        <a:xfrm>
          <a:off x="981075" y="3187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46</xdr:row>
      <xdr:rowOff>5412</xdr:rowOff>
    </xdr:from>
    <xdr:to>
      <xdr:col>0</xdr:col>
      <xdr:colOff>1908000</xdr:colOff>
      <xdr:row>47</xdr:row>
      <xdr:rowOff>8412</xdr:rowOff>
    </xdr:to>
    <xdr:pic>
      <xdr:nvPicPr>
        <xdr:cNvPr id="579" name="รูปภาพ 1">
          <a:extLst>
            <a:ext uri="{FF2B5EF4-FFF2-40B4-BE49-F238E27FC236}">
              <a16:creationId xmlns:a16="http://schemas.microsoft.com/office/drawing/2014/main" id="{39DAD5EA-5B7A-447C-8B58-474E6B81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2581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1903917</xdr:rowOff>
    </xdr:from>
    <xdr:to>
      <xdr:col>0</xdr:col>
      <xdr:colOff>1908000</xdr:colOff>
      <xdr:row>18</xdr:row>
      <xdr:rowOff>1917</xdr:rowOff>
    </xdr:to>
    <xdr:pic>
      <xdr:nvPicPr>
        <xdr:cNvPr id="580" name="รูปภาพ 10">
          <a:extLst>
            <a:ext uri="{FF2B5EF4-FFF2-40B4-BE49-F238E27FC236}">
              <a16:creationId xmlns:a16="http://schemas.microsoft.com/office/drawing/2014/main" id="{7777712D-BF02-423D-AC80-744E4CC46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79323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14071</xdr:rowOff>
    </xdr:from>
    <xdr:to>
      <xdr:col>0</xdr:col>
      <xdr:colOff>1908000</xdr:colOff>
      <xdr:row>23</xdr:row>
      <xdr:rowOff>17071</xdr:rowOff>
    </xdr:to>
    <xdr:pic>
      <xdr:nvPicPr>
        <xdr:cNvPr id="581" name="รูปภาพ 19">
          <a:extLst>
            <a:ext uri="{FF2B5EF4-FFF2-40B4-BE49-F238E27FC236}">
              <a16:creationId xmlns:a16="http://schemas.microsoft.com/office/drawing/2014/main" id="{E1AD81D5-1DB5-46A0-9275-27200ACE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19477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5412</xdr:rowOff>
    </xdr:from>
    <xdr:to>
      <xdr:col>0</xdr:col>
      <xdr:colOff>1908000</xdr:colOff>
      <xdr:row>43</xdr:row>
      <xdr:rowOff>8412</xdr:rowOff>
    </xdr:to>
    <xdr:pic>
      <xdr:nvPicPr>
        <xdr:cNvPr id="582" name="รูปภาพ 23">
          <a:extLst>
            <a:ext uri="{FF2B5EF4-FFF2-40B4-BE49-F238E27FC236}">
              <a16:creationId xmlns:a16="http://schemas.microsoft.com/office/drawing/2014/main" id="{0A8394CE-7FBD-4D53-A38B-121EEB3DD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00818"/>
          <a:ext cx="190800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584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C4C0FAC0-3229-4B4A-A359-1AD5765C2810}"/>
            </a:ext>
          </a:extLst>
        </xdr:cNvPr>
        <xdr:cNvSpPr>
          <a:spLocks noChangeAspect="1" noChangeArrowheads="1"/>
        </xdr:cNvSpPr>
      </xdr:nvSpPr>
      <xdr:spPr bwMode="auto">
        <a:xfrm>
          <a:off x="981075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58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61AF1E4-5367-4B1D-8C61-E4FC9736CB87}"/>
            </a:ext>
          </a:extLst>
        </xdr:cNvPr>
        <xdr:cNvSpPr>
          <a:spLocks noChangeAspect="1" noChangeArrowheads="1"/>
        </xdr:cNvSpPr>
      </xdr:nvSpPr>
      <xdr:spPr bwMode="auto">
        <a:xfrm>
          <a:off x="981075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52</xdr:row>
      <xdr:rowOff>9742</xdr:rowOff>
    </xdr:from>
    <xdr:to>
      <xdr:col>0</xdr:col>
      <xdr:colOff>1908000</xdr:colOff>
      <xdr:row>53</xdr:row>
      <xdr:rowOff>12742</xdr:rowOff>
    </xdr:to>
    <xdr:pic>
      <xdr:nvPicPr>
        <xdr:cNvPr id="586" name="รูปภาพ 33">
          <a:extLst>
            <a:ext uri="{FF2B5EF4-FFF2-40B4-BE49-F238E27FC236}">
              <a16:creationId xmlns:a16="http://schemas.microsoft.com/office/drawing/2014/main" id="{B397B5A9-DAA3-4ACF-BE1E-37C1D237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4514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11906</xdr:rowOff>
    </xdr:from>
    <xdr:to>
      <xdr:col>0</xdr:col>
      <xdr:colOff>1908000</xdr:colOff>
      <xdr:row>60</xdr:row>
      <xdr:rowOff>14906</xdr:rowOff>
    </xdr:to>
    <xdr:pic>
      <xdr:nvPicPr>
        <xdr:cNvPr id="587" name="รูปภาพ 48">
          <a:extLst>
            <a:ext uri="{FF2B5EF4-FFF2-40B4-BE49-F238E27FC236}">
              <a16:creationId xmlns:a16="http://schemas.microsoft.com/office/drawing/2014/main" id="{4F7B19FD-1FB7-4738-AD50-18F51FAD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367312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17318</xdr:rowOff>
    </xdr:from>
    <xdr:to>
      <xdr:col>0</xdr:col>
      <xdr:colOff>1908000</xdr:colOff>
      <xdr:row>56</xdr:row>
      <xdr:rowOff>20318</xdr:rowOff>
    </xdr:to>
    <xdr:pic>
      <xdr:nvPicPr>
        <xdr:cNvPr id="588" name="รูปภาพ 50">
          <a:extLst>
            <a:ext uri="{FF2B5EF4-FFF2-40B4-BE49-F238E27FC236}">
              <a16:creationId xmlns:a16="http://schemas.microsoft.com/office/drawing/2014/main" id="{5AA9C357-E5C5-474A-8C1D-B61A03DD9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802724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17319</xdr:rowOff>
    </xdr:from>
    <xdr:to>
      <xdr:col>0</xdr:col>
      <xdr:colOff>1908000</xdr:colOff>
      <xdr:row>16</xdr:row>
      <xdr:rowOff>20319</xdr:rowOff>
    </xdr:to>
    <xdr:pic>
      <xdr:nvPicPr>
        <xdr:cNvPr id="589" name="Picture 42">
          <a:extLst>
            <a:ext uri="{FF2B5EF4-FFF2-40B4-BE49-F238E27FC236}">
              <a16:creationId xmlns:a16="http://schemas.microsoft.com/office/drawing/2014/main" id="{5F50CAC5-FA4E-4BFF-B690-9D1054FE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7725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9742</xdr:rowOff>
    </xdr:from>
    <xdr:to>
      <xdr:col>0</xdr:col>
      <xdr:colOff>1908000</xdr:colOff>
      <xdr:row>27</xdr:row>
      <xdr:rowOff>12742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13EB75DC-1DC4-495A-A507-73A11098B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2514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12989</xdr:rowOff>
    </xdr:from>
    <xdr:to>
      <xdr:col>0</xdr:col>
      <xdr:colOff>1908000</xdr:colOff>
      <xdr:row>25</xdr:row>
      <xdr:rowOff>15989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B613DEC2-DBAC-4E39-A47D-644531C6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418395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16237</xdr:rowOff>
    </xdr:from>
    <xdr:to>
      <xdr:col>0</xdr:col>
      <xdr:colOff>1908000</xdr:colOff>
      <xdr:row>30</xdr:row>
      <xdr:rowOff>19237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3E6ACFFA-5A24-4E69-9BB2-5F944A8D5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46643"/>
          <a:ext cx="190800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59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2E328C4-3547-4188-B4C1-E50E1A89FD78}"/>
            </a:ext>
          </a:extLst>
        </xdr:cNvPr>
        <xdr:cNvSpPr>
          <a:spLocks noChangeAspect="1" noChangeArrowheads="1"/>
        </xdr:cNvSpPr>
      </xdr:nvSpPr>
      <xdr:spPr bwMode="auto">
        <a:xfrm>
          <a:off x="981075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59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7C2FEE23-384D-4A9F-8930-576B2761D3E9}"/>
            </a:ext>
          </a:extLst>
        </xdr:cNvPr>
        <xdr:cNvSpPr>
          <a:spLocks noChangeAspect="1" noChangeArrowheads="1"/>
        </xdr:cNvSpPr>
      </xdr:nvSpPr>
      <xdr:spPr bwMode="auto">
        <a:xfrm>
          <a:off x="1138670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59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ACEB2C5-3A71-4368-92F7-5FC1B0629502}"/>
            </a:ext>
          </a:extLst>
        </xdr:cNvPr>
        <xdr:cNvSpPr>
          <a:spLocks noChangeAspect="1" noChangeArrowheads="1"/>
        </xdr:cNvSpPr>
      </xdr:nvSpPr>
      <xdr:spPr bwMode="auto">
        <a:xfrm>
          <a:off x="981075" y="1127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59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DCD17A9C-4325-4025-BDF5-4E3654670976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127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59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47E57AB-3E18-436A-AB63-1AB6BD5995DB}"/>
            </a:ext>
          </a:extLst>
        </xdr:cNvPr>
        <xdr:cNvSpPr>
          <a:spLocks noChangeAspect="1" noChangeArrowheads="1"/>
        </xdr:cNvSpPr>
      </xdr:nvSpPr>
      <xdr:spPr bwMode="auto">
        <a:xfrm>
          <a:off x="981075" y="1542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59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83C9DEB8-1EEC-46FE-86E0-5450E1ABE20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542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59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4951FA0-A818-48AA-8128-09C0C9836726}"/>
            </a:ext>
          </a:extLst>
        </xdr:cNvPr>
        <xdr:cNvSpPr>
          <a:spLocks noChangeAspect="1" noChangeArrowheads="1"/>
        </xdr:cNvSpPr>
      </xdr:nvSpPr>
      <xdr:spPr bwMode="auto">
        <a:xfrm>
          <a:off x="981075" y="1808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60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807CCAC-05E0-484F-9BA5-BB407D9AE1A9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808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60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003BA786-A268-423C-BA4B-4FD0E981C0EF}"/>
            </a:ext>
          </a:extLst>
        </xdr:cNvPr>
        <xdr:cNvSpPr>
          <a:spLocks noChangeAspect="1" noChangeArrowheads="1"/>
        </xdr:cNvSpPr>
      </xdr:nvSpPr>
      <xdr:spPr bwMode="auto">
        <a:xfrm>
          <a:off x="981075" y="222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60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992E846-E7C0-4B7E-91E7-D28EE8DC7F3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22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0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E57C5B6-518B-47E3-AE50-1FC8641667A2}"/>
            </a:ext>
          </a:extLst>
        </xdr:cNvPr>
        <xdr:cNvSpPr>
          <a:spLocks noChangeAspect="1" noChangeArrowheads="1"/>
        </xdr:cNvSpPr>
      </xdr:nvSpPr>
      <xdr:spPr bwMode="auto">
        <a:xfrm>
          <a:off x="981075" y="2634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0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4046A72-24A2-4666-9CE6-932FB6622A6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634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60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BDA3C953-BED7-4DFB-B1E6-D22CC57C2DEF}"/>
            </a:ext>
          </a:extLst>
        </xdr:cNvPr>
        <xdr:cNvSpPr>
          <a:spLocks noChangeAspect="1" noChangeArrowheads="1"/>
        </xdr:cNvSpPr>
      </xdr:nvSpPr>
      <xdr:spPr bwMode="auto">
        <a:xfrm>
          <a:off x="981075" y="3048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60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F7C68D95-CDCC-45A7-BED7-749D6DCBC3E7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048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60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34F2AD8-1BDC-4F8E-85A0-74CEAC824F2C}"/>
            </a:ext>
          </a:extLst>
        </xdr:cNvPr>
        <xdr:cNvSpPr>
          <a:spLocks noChangeAspect="1" noChangeArrowheads="1"/>
        </xdr:cNvSpPr>
      </xdr:nvSpPr>
      <xdr:spPr bwMode="auto">
        <a:xfrm>
          <a:off x="981075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60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ABFFE204-AAFC-4672-965C-E8BE9E1B54D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60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40F6C04-12A7-4A17-95F1-8B5039205736}"/>
            </a:ext>
          </a:extLst>
        </xdr:cNvPr>
        <xdr:cNvSpPr>
          <a:spLocks noChangeAspect="1" noChangeArrowheads="1"/>
        </xdr:cNvSpPr>
      </xdr:nvSpPr>
      <xdr:spPr bwMode="auto">
        <a:xfrm>
          <a:off x="981075" y="3591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61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7C674D40-725A-43C3-BEC5-1C9428793424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591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1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B4FBACB-17E7-42C8-B4B5-731F0A562C97}"/>
            </a:ext>
          </a:extLst>
        </xdr:cNvPr>
        <xdr:cNvSpPr>
          <a:spLocks noChangeAspect="1" noChangeArrowheads="1"/>
        </xdr:cNvSpPr>
      </xdr:nvSpPr>
      <xdr:spPr bwMode="auto">
        <a:xfrm>
          <a:off x="981075" y="4006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1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D79FC219-0380-47DD-A32F-434888D2BF8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006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DDEEF7EB-D7CF-4580-9C7E-CA89DC3811A1}"/>
            </a:ext>
          </a:extLst>
        </xdr:cNvPr>
        <xdr:cNvSpPr>
          <a:spLocks noChangeAspect="1" noChangeArrowheads="1"/>
        </xdr:cNvSpPr>
      </xdr:nvSpPr>
      <xdr:spPr bwMode="auto">
        <a:xfrm>
          <a:off x="981075" y="4420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085CF604-B766-4FB9-A6D3-B55269A55E2E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420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1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C8601B47-6D19-40F1-946B-191C5953F269}"/>
            </a:ext>
          </a:extLst>
        </xdr:cNvPr>
        <xdr:cNvSpPr>
          <a:spLocks noChangeAspect="1" noChangeArrowheads="1"/>
        </xdr:cNvSpPr>
      </xdr:nvSpPr>
      <xdr:spPr bwMode="auto">
        <a:xfrm>
          <a:off x="981075" y="7439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1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50A4BB31-063B-4540-B905-A0AB01DFE89A}"/>
            </a:ext>
          </a:extLst>
        </xdr:cNvPr>
        <xdr:cNvSpPr>
          <a:spLocks noChangeAspect="1" noChangeArrowheads="1"/>
        </xdr:cNvSpPr>
      </xdr:nvSpPr>
      <xdr:spPr bwMode="auto">
        <a:xfrm>
          <a:off x="1138670" y="7439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1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FA59CE2-BB25-4267-A901-154B2D9B98A1}"/>
            </a:ext>
          </a:extLst>
        </xdr:cNvPr>
        <xdr:cNvSpPr>
          <a:spLocks noChangeAspect="1" noChangeArrowheads="1"/>
        </xdr:cNvSpPr>
      </xdr:nvSpPr>
      <xdr:spPr bwMode="auto">
        <a:xfrm>
          <a:off x="981075" y="497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61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A9E6E18-3B7C-4695-AAB4-8B35D432E8CD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97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1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C964D2C-6C74-46C0-AC0E-8D911101DF8A}"/>
            </a:ext>
          </a:extLst>
        </xdr:cNvPr>
        <xdr:cNvSpPr>
          <a:spLocks noChangeAspect="1" noChangeArrowheads="1"/>
        </xdr:cNvSpPr>
      </xdr:nvSpPr>
      <xdr:spPr bwMode="auto">
        <a:xfrm>
          <a:off x="981075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62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20A8499-0BC0-4B1D-81A7-00DC98C97BA1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62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154D944-B680-4D70-B8BF-042238545A61}"/>
            </a:ext>
          </a:extLst>
        </xdr:cNvPr>
        <xdr:cNvSpPr>
          <a:spLocks noChangeAspect="1" noChangeArrowheads="1"/>
        </xdr:cNvSpPr>
      </xdr:nvSpPr>
      <xdr:spPr bwMode="auto">
        <a:xfrm>
          <a:off x="981075" y="6757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62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B105C431-3D8C-4F9C-98EE-EF9A5BBF24C8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757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62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29E0FC35-1E4F-4E15-B175-977394122D0A}"/>
            </a:ext>
          </a:extLst>
        </xdr:cNvPr>
        <xdr:cNvSpPr>
          <a:spLocks noChangeAspect="1" noChangeArrowheads="1"/>
        </xdr:cNvSpPr>
      </xdr:nvSpPr>
      <xdr:spPr bwMode="auto">
        <a:xfrm>
          <a:off x="981075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62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B918584A-0420-424B-A777-764E298D44F4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62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4C65A60-678F-46C2-9532-A18429D69F25}"/>
            </a:ext>
          </a:extLst>
        </xdr:cNvPr>
        <xdr:cNvSpPr>
          <a:spLocks noChangeAspect="1" noChangeArrowheads="1"/>
        </xdr:cNvSpPr>
      </xdr:nvSpPr>
      <xdr:spPr bwMode="auto">
        <a:xfrm>
          <a:off x="981075" y="5939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304800"/>
    <xdr:sp macro="" textlink="">
      <xdr:nvSpPr>
        <xdr:cNvPr id="62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25FAEEDA-7016-4EE4-9A4C-F691E8AFDFE1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939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62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66FC75C0-AE03-4D78-A395-A12A4C2D4AE2}"/>
            </a:ext>
          </a:extLst>
        </xdr:cNvPr>
        <xdr:cNvSpPr>
          <a:spLocks noChangeAspect="1" noChangeArrowheads="1"/>
        </xdr:cNvSpPr>
      </xdr:nvSpPr>
      <xdr:spPr bwMode="auto">
        <a:xfrm>
          <a:off x="981075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62</xdr:row>
      <xdr:rowOff>0</xdr:rowOff>
    </xdr:from>
    <xdr:ext cx="304800" cy="304800"/>
    <xdr:sp macro="" textlink="">
      <xdr:nvSpPr>
        <xdr:cNvPr id="62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2E90D0EC-7991-4A7A-915B-2A98A6F7211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354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2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5F5CC85-44B7-4055-9154-1BB29239F379}"/>
            </a:ext>
          </a:extLst>
        </xdr:cNvPr>
        <xdr:cNvSpPr>
          <a:spLocks noChangeAspect="1" noChangeArrowheads="1"/>
        </xdr:cNvSpPr>
      </xdr:nvSpPr>
      <xdr:spPr bwMode="auto">
        <a:xfrm>
          <a:off x="981075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3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2E12FCDE-CA11-467D-899C-9FFDEB2FBA6A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63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328FAFC-25F7-4FF3-AE26-8D6E5DC03A2C}"/>
            </a:ext>
          </a:extLst>
        </xdr:cNvPr>
        <xdr:cNvSpPr>
          <a:spLocks noChangeAspect="1" noChangeArrowheads="1"/>
        </xdr:cNvSpPr>
      </xdr:nvSpPr>
      <xdr:spPr bwMode="auto">
        <a:xfrm>
          <a:off x="981075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63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1B2EFF37-D7C0-465D-871F-4ABE49A3F9F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63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3A54691F-8A54-411F-97ED-4CE6377E125D}"/>
            </a:ext>
          </a:extLst>
        </xdr:cNvPr>
        <xdr:cNvSpPr>
          <a:spLocks noChangeAspect="1" noChangeArrowheads="1"/>
        </xdr:cNvSpPr>
      </xdr:nvSpPr>
      <xdr:spPr bwMode="auto">
        <a:xfrm>
          <a:off x="981075" y="1127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63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EC74C710-E34B-40FB-ACEB-7FF7F008DC2F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127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3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BEC0B9DC-C53A-4A14-8BEB-7782A0DC0030}"/>
            </a:ext>
          </a:extLst>
        </xdr:cNvPr>
        <xdr:cNvSpPr>
          <a:spLocks noChangeAspect="1" noChangeArrowheads="1"/>
        </xdr:cNvSpPr>
      </xdr:nvSpPr>
      <xdr:spPr bwMode="auto">
        <a:xfrm>
          <a:off x="981075" y="1542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3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1841BFB-53D5-4CAE-8F44-075A3E9A3CA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542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63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46DEC137-B368-4BD7-86DD-4280C2C23B98}"/>
            </a:ext>
          </a:extLst>
        </xdr:cNvPr>
        <xdr:cNvSpPr>
          <a:spLocks noChangeAspect="1" noChangeArrowheads="1"/>
        </xdr:cNvSpPr>
      </xdr:nvSpPr>
      <xdr:spPr bwMode="auto">
        <a:xfrm>
          <a:off x="981075" y="1808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63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A6FABFB9-138F-4C64-8B4B-35F74AEC18A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808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63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6C3AF07-D5CE-4418-A0DD-F220D2CFC9EA}"/>
            </a:ext>
          </a:extLst>
        </xdr:cNvPr>
        <xdr:cNvSpPr>
          <a:spLocks noChangeAspect="1" noChangeArrowheads="1"/>
        </xdr:cNvSpPr>
      </xdr:nvSpPr>
      <xdr:spPr bwMode="auto">
        <a:xfrm>
          <a:off x="981075" y="222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64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1FB5D54C-342C-4466-8285-971852AE26DD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22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4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324A8F8D-C17A-469F-BD98-04C80D5C9DD7}"/>
            </a:ext>
          </a:extLst>
        </xdr:cNvPr>
        <xdr:cNvSpPr>
          <a:spLocks noChangeAspect="1" noChangeArrowheads="1"/>
        </xdr:cNvSpPr>
      </xdr:nvSpPr>
      <xdr:spPr bwMode="auto">
        <a:xfrm>
          <a:off x="981075" y="2634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4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0BC38573-A96A-4723-BA67-AE23735A5819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634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64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FBFB0062-CC5A-4857-8AC8-1FF4E9029494}"/>
            </a:ext>
          </a:extLst>
        </xdr:cNvPr>
        <xdr:cNvSpPr>
          <a:spLocks noChangeAspect="1" noChangeArrowheads="1"/>
        </xdr:cNvSpPr>
      </xdr:nvSpPr>
      <xdr:spPr bwMode="auto">
        <a:xfrm>
          <a:off x="981075" y="3048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64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3F68EEB-2EAF-4E48-93B9-96A202FB6DD4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048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64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836A5D2B-3F1A-449D-964B-4E7E866D9941}"/>
            </a:ext>
          </a:extLst>
        </xdr:cNvPr>
        <xdr:cNvSpPr>
          <a:spLocks noChangeAspect="1" noChangeArrowheads="1"/>
        </xdr:cNvSpPr>
      </xdr:nvSpPr>
      <xdr:spPr bwMode="auto">
        <a:xfrm>
          <a:off x="981075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64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EE751F9E-D895-4283-95CA-2FFAB9418E97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64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68878601-2DFA-4C14-BD4F-007AAC4EAE66}"/>
            </a:ext>
          </a:extLst>
        </xdr:cNvPr>
        <xdr:cNvSpPr>
          <a:spLocks noChangeAspect="1" noChangeArrowheads="1"/>
        </xdr:cNvSpPr>
      </xdr:nvSpPr>
      <xdr:spPr bwMode="auto">
        <a:xfrm>
          <a:off x="981075" y="3591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37</xdr:row>
      <xdr:rowOff>0</xdr:rowOff>
    </xdr:from>
    <xdr:ext cx="304800" cy="304800"/>
    <xdr:sp macro="" textlink="">
      <xdr:nvSpPr>
        <xdr:cNvPr id="64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8402D354-CDDA-4300-A1E7-34CFC65A8286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591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B790F9E2-88C8-4E8D-8819-43A903900481}"/>
            </a:ext>
          </a:extLst>
        </xdr:cNvPr>
        <xdr:cNvSpPr>
          <a:spLocks noChangeAspect="1" noChangeArrowheads="1"/>
        </xdr:cNvSpPr>
      </xdr:nvSpPr>
      <xdr:spPr bwMode="auto">
        <a:xfrm>
          <a:off x="981075" y="4006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F44CCE5C-FE43-4F66-A5C9-3ED330BAAB87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006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5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55ED2F73-575E-4130-AA7D-D78CC3741A61}"/>
            </a:ext>
          </a:extLst>
        </xdr:cNvPr>
        <xdr:cNvSpPr>
          <a:spLocks noChangeAspect="1" noChangeArrowheads="1"/>
        </xdr:cNvSpPr>
      </xdr:nvSpPr>
      <xdr:spPr bwMode="auto">
        <a:xfrm>
          <a:off x="981075" y="4420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5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29EAE75-704B-43E7-881B-E14A44DB074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4205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FCB327FE-496D-40FC-B411-14301318322F}"/>
            </a:ext>
          </a:extLst>
        </xdr:cNvPr>
        <xdr:cNvSpPr>
          <a:spLocks noChangeAspect="1" noChangeArrowheads="1"/>
        </xdr:cNvSpPr>
      </xdr:nvSpPr>
      <xdr:spPr bwMode="auto">
        <a:xfrm>
          <a:off x="981075" y="7439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0436A917-3E66-4C8D-997D-8281A8BBD69F}"/>
            </a:ext>
          </a:extLst>
        </xdr:cNvPr>
        <xdr:cNvSpPr>
          <a:spLocks noChangeAspect="1" noChangeArrowheads="1"/>
        </xdr:cNvSpPr>
      </xdr:nvSpPr>
      <xdr:spPr bwMode="auto">
        <a:xfrm>
          <a:off x="1138670" y="7439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DD42B63F-5C5B-4B3F-A0D5-79BCBDAB9311}"/>
            </a:ext>
          </a:extLst>
        </xdr:cNvPr>
        <xdr:cNvSpPr>
          <a:spLocks noChangeAspect="1" noChangeArrowheads="1"/>
        </xdr:cNvSpPr>
      </xdr:nvSpPr>
      <xdr:spPr bwMode="auto">
        <a:xfrm>
          <a:off x="981075" y="5111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65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54614C07-644C-4690-8E5B-7329B7BFC17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111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5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EEDDC90-4C0D-4A2B-B0CD-6008167EDFC4}"/>
            </a:ext>
          </a:extLst>
        </xdr:cNvPr>
        <xdr:cNvSpPr>
          <a:spLocks noChangeAspect="1" noChangeArrowheads="1"/>
        </xdr:cNvSpPr>
      </xdr:nvSpPr>
      <xdr:spPr bwMode="auto">
        <a:xfrm>
          <a:off x="981075" y="689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65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9DF93516-6829-4BB4-A70D-5117E8C36E6A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89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65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68D1213-391F-4A21-B50A-FE9FC1A5A071}"/>
            </a:ext>
          </a:extLst>
        </xdr:cNvPr>
        <xdr:cNvSpPr>
          <a:spLocks noChangeAspect="1" noChangeArrowheads="1"/>
        </xdr:cNvSpPr>
      </xdr:nvSpPr>
      <xdr:spPr bwMode="auto">
        <a:xfrm>
          <a:off x="981075" y="5663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66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54667D8-BF11-46AF-AD36-6A86B874EE32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663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66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348695CA-BA20-410B-AAA6-5EE9EB635CDC}"/>
            </a:ext>
          </a:extLst>
        </xdr:cNvPr>
        <xdr:cNvSpPr>
          <a:spLocks noChangeAspect="1" noChangeArrowheads="1"/>
        </xdr:cNvSpPr>
      </xdr:nvSpPr>
      <xdr:spPr bwMode="auto">
        <a:xfrm>
          <a:off x="981075" y="7034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66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4D7F0451-6516-47E5-A299-973B0B4AB6CE}"/>
            </a:ext>
          </a:extLst>
        </xdr:cNvPr>
        <xdr:cNvSpPr>
          <a:spLocks noChangeAspect="1" noChangeArrowheads="1"/>
        </xdr:cNvSpPr>
      </xdr:nvSpPr>
      <xdr:spPr bwMode="auto">
        <a:xfrm>
          <a:off x="1138670" y="7034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66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2954992E-597D-4148-9F97-0A23C4B74B34}"/>
            </a:ext>
          </a:extLst>
        </xdr:cNvPr>
        <xdr:cNvSpPr>
          <a:spLocks noChangeAspect="1" noChangeArrowheads="1"/>
        </xdr:cNvSpPr>
      </xdr:nvSpPr>
      <xdr:spPr bwMode="auto">
        <a:xfrm>
          <a:off x="981075" y="6216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66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B96B34E4-C877-4970-8B00-C9B321AE5CA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216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6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BD341A5-A6A2-4933-B7CB-7BBED841C76E}"/>
            </a:ext>
          </a:extLst>
        </xdr:cNvPr>
        <xdr:cNvSpPr>
          <a:spLocks noChangeAspect="1" noChangeArrowheads="1"/>
        </xdr:cNvSpPr>
      </xdr:nvSpPr>
      <xdr:spPr bwMode="auto">
        <a:xfrm>
          <a:off x="981075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66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DC992187-565E-4900-A432-22A51854DE9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66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117C85DA-97F2-472F-A2F2-108DCD6BE3E5}"/>
            </a:ext>
          </a:extLst>
        </xdr:cNvPr>
        <xdr:cNvSpPr>
          <a:spLocks noChangeAspect="1" noChangeArrowheads="1"/>
        </xdr:cNvSpPr>
      </xdr:nvSpPr>
      <xdr:spPr bwMode="auto">
        <a:xfrm>
          <a:off x="981075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66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55343125-AD7B-4E76-9B9D-BF3C522A6E1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66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0296353-19D2-4156-92E7-AC0F3B0CC664}"/>
            </a:ext>
          </a:extLst>
        </xdr:cNvPr>
        <xdr:cNvSpPr>
          <a:spLocks noChangeAspect="1" noChangeArrowheads="1"/>
        </xdr:cNvSpPr>
      </xdr:nvSpPr>
      <xdr:spPr bwMode="auto">
        <a:xfrm>
          <a:off x="981075" y="1127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67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8FD6491A-A259-4363-858B-321CA84EB466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127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7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ED634CF-57B8-45F1-9243-DD239599BC69}"/>
            </a:ext>
          </a:extLst>
        </xdr:cNvPr>
        <xdr:cNvSpPr>
          <a:spLocks noChangeAspect="1" noChangeArrowheads="1"/>
        </xdr:cNvSpPr>
      </xdr:nvSpPr>
      <xdr:spPr bwMode="auto">
        <a:xfrm>
          <a:off x="981075" y="1542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7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EFAC297A-B747-46E1-9D02-A5AC5ACC8CF8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542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67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B0ACBB5-CF1D-4B6C-BD5E-680E906BE688}"/>
            </a:ext>
          </a:extLst>
        </xdr:cNvPr>
        <xdr:cNvSpPr>
          <a:spLocks noChangeAspect="1" noChangeArrowheads="1"/>
        </xdr:cNvSpPr>
      </xdr:nvSpPr>
      <xdr:spPr bwMode="auto">
        <a:xfrm>
          <a:off x="981075" y="1808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25</xdr:row>
      <xdr:rowOff>0</xdr:rowOff>
    </xdr:from>
    <xdr:ext cx="304800" cy="304800"/>
    <xdr:sp macro="" textlink="">
      <xdr:nvSpPr>
        <xdr:cNvPr id="67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9C5E5AD2-2C51-408E-BD2F-8899A41EF637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808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67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84D3A4C0-EDAE-4574-A8D5-0320A5514DD7}"/>
            </a:ext>
          </a:extLst>
        </xdr:cNvPr>
        <xdr:cNvSpPr>
          <a:spLocks noChangeAspect="1" noChangeArrowheads="1"/>
        </xdr:cNvSpPr>
      </xdr:nvSpPr>
      <xdr:spPr bwMode="auto">
        <a:xfrm>
          <a:off x="981075" y="222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67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B18B0F1-F587-4D37-9638-D6C418C511F4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2298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7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658C9A6-C318-41F4-8023-379565F1D1AC}"/>
            </a:ext>
          </a:extLst>
        </xdr:cNvPr>
        <xdr:cNvSpPr>
          <a:spLocks noChangeAspect="1" noChangeArrowheads="1"/>
        </xdr:cNvSpPr>
      </xdr:nvSpPr>
      <xdr:spPr bwMode="auto">
        <a:xfrm>
          <a:off x="981075" y="2634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30</xdr:row>
      <xdr:rowOff>0</xdr:rowOff>
    </xdr:from>
    <xdr:ext cx="304800" cy="304800"/>
    <xdr:sp macro="" textlink="">
      <xdr:nvSpPr>
        <xdr:cNvPr id="67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15896BA7-086B-4529-9C85-21FE727EA0D5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634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67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F62C120C-E7FC-4FC9-9453-6C320A6B0969}"/>
            </a:ext>
          </a:extLst>
        </xdr:cNvPr>
        <xdr:cNvSpPr>
          <a:spLocks noChangeAspect="1" noChangeArrowheads="1"/>
        </xdr:cNvSpPr>
      </xdr:nvSpPr>
      <xdr:spPr bwMode="auto">
        <a:xfrm>
          <a:off x="981075" y="3048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68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56D1040-A0A2-4996-9AD3-9BB008E50A61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048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68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2256CBE2-57A1-4CD1-B121-DF4565CF2093}"/>
            </a:ext>
          </a:extLst>
        </xdr:cNvPr>
        <xdr:cNvSpPr>
          <a:spLocks noChangeAspect="1" noChangeArrowheads="1"/>
        </xdr:cNvSpPr>
      </xdr:nvSpPr>
      <xdr:spPr bwMode="auto">
        <a:xfrm>
          <a:off x="981075" y="3453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68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78E300A-D8E3-4A13-A76D-B8BA14A9325C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453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8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76AC5E6-9598-47AC-9AF3-DC3D4224E8C9}"/>
            </a:ext>
          </a:extLst>
        </xdr:cNvPr>
        <xdr:cNvSpPr>
          <a:spLocks noChangeAspect="1" noChangeArrowheads="1"/>
        </xdr:cNvSpPr>
      </xdr:nvSpPr>
      <xdr:spPr bwMode="auto">
        <a:xfrm>
          <a:off x="981075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68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78BA3000-1BA5-493F-94C7-840291B5B254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8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515FA218-CCDA-474E-9070-7A7EDEE84B60}"/>
            </a:ext>
          </a:extLst>
        </xdr:cNvPr>
        <xdr:cNvSpPr>
          <a:spLocks noChangeAspect="1" noChangeArrowheads="1"/>
        </xdr:cNvSpPr>
      </xdr:nvSpPr>
      <xdr:spPr bwMode="auto">
        <a:xfrm>
          <a:off x="981075" y="4144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68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4C1B1F25-47C6-4056-B8C2-5AF839F7AF69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144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8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082E6A18-49CC-4A86-A60A-F791355E9CC6}"/>
            </a:ext>
          </a:extLst>
        </xdr:cNvPr>
        <xdr:cNvSpPr>
          <a:spLocks noChangeAspect="1" noChangeArrowheads="1"/>
        </xdr:cNvSpPr>
      </xdr:nvSpPr>
      <xdr:spPr bwMode="auto">
        <a:xfrm>
          <a:off x="981075" y="455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8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478C98E-7D36-4ED0-85B9-199735181261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55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1C57B13A-362C-4817-9A13-8213E94E3C43}"/>
            </a:ext>
          </a:extLst>
        </xdr:cNvPr>
        <xdr:cNvSpPr>
          <a:spLocks noChangeAspect="1" noChangeArrowheads="1"/>
        </xdr:cNvSpPr>
      </xdr:nvSpPr>
      <xdr:spPr bwMode="auto">
        <a:xfrm>
          <a:off x="981075" y="4834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9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A7909511-F3E6-4729-9D97-90E450A6BCB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834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9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53EE846A-621B-43F1-B240-E4B078AB74BD}"/>
            </a:ext>
          </a:extLst>
        </xdr:cNvPr>
        <xdr:cNvSpPr>
          <a:spLocks noChangeAspect="1" noChangeArrowheads="1"/>
        </xdr:cNvSpPr>
      </xdr:nvSpPr>
      <xdr:spPr bwMode="auto">
        <a:xfrm>
          <a:off x="981075" y="5249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51</xdr:row>
      <xdr:rowOff>0</xdr:rowOff>
    </xdr:from>
    <xdr:ext cx="304800" cy="304800"/>
    <xdr:sp macro="" textlink="">
      <xdr:nvSpPr>
        <xdr:cNvPr id="69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1AB3B362-C618-49AC-98E7-D7B299EE3039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249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69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5EB19E4-9A9B-4250-9126-FF1B78B65580}"/>
            </a:ext>
          </a:extLst>
        </xdr:cNvPr>
        <xdr:cNvSpPr>
          <a:spLocks noChangeAspect="1" noChangeArrowheads="1"/>
        </xdr:cNvSpPr>
      </xdr:nvSpPr>
      <xdr:spPr bwMode="auto">
        <a:xfrm>
          <a:off x="981075" y="5525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69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2BECA4DB-9C64-4D9D-B0AB-1795C084E52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525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69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2384FBE-4C19-469E-844F-5B67C9145911}"/>
            </a:ext>
          </a:extLst>
        </xdr:cNvPr>
        <xdr:cNvSpPr>
          <a:spLocks noChangeAspect="1" noChangeArrowheads="1"/>
        </xdr:cNvSpPr>
      </xdr:nvSpPr>
      <xdr:spPr bwMode="auto">
        <a:xfrm>
          <a:off x="981075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69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9BE0F87F-E796-48E2-9EA9-2508FBA6E9C1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69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8D6332D-13E4-4DC4-861F-F6392AE4EEDC}"/>
            </a:ext>
          </a:extLst>
        </xdr:cNvPr>
        <xdr:cNvSpPr>
          <a:spLocks noChangeAspect="1" noChangeArrowheads="1"/>
        </xdr:cNvSpPr>
      </xdr:nvSpPr>
      <xdr:spPr bwMode="auto">
        <a:xfrm>
          <a:off x="981075" y="6077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0</xdr:rowOff>
    </xdr:from>
    <xdr:ext cx="304800" cy="304800"/>
    <xdr:sp macro="" textlink="">
      <xdr:nvSpPr>
        <xdr:cNvPr id="69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EAB025A1-C547-45AE-8E5A-A83A0789E47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077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69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C765C08B-16FA-401C-A988-53578BE0E215}"/>
            </a:ext>
          </a:extLst>
        </xdr:cNvPr>
        <xdr:cNvSpPr>
          <a:spLocks noChangeAspect="1" noChangeArrowheads="1"/>
        </xdr:cNvSpPr>
      </xdr:nvSpPr>
      <xdr:spPr bwMode="auto">
        <a:xfrm>
          <a:off x="981075" y="6492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70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FC1D8428-F4F3-411F-8758-6C93501E010F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492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0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57B40ADA-C03D-4243-961F-18749AC50520}"/>
            </a:ext>
          </a:extLst>
        </xdr:cNvPr>
        <xdr:cNvSpPr>
          <a:spLocks noChangeAspect="1" noChangeArrowheads="1"/>
        </xdr:cNvSpPr>
      </xdr:nvSpPr>
      <xdr:spPr bwMode="auto">
        <a:xfrm>
          <a:off x="981075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0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79C4559B-D7F7-4926-BBE5-3CA098A3B078}"/>
            </a:ext>
          </a:extLst>
        </xdr:cNvPr>
        <xdr:cNvSpPr>
          <a:spLocks noChangeAspect="1" noChangeArrowheads="1"/>
        </xdr:cNvSpPr>
      </xdr:nvSpPr>
      <xdr:spPr bwMode="auto">
        <a:xfrm>
          <a:off x="1138670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70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A38FFCD-44D8-4E9A-9883-A8623D573AA9}"/>
            </a:ext>
          </a:extLst>
        </xdr:cNvPr>
        <xdr:cNvSpPr>
          <a:spLocks noChangeAspect="1" noChangeArrowheads="1"/>
        </xdr:cNvSpPr>
      </xdr:nvSpPr>
      <xdr:spPr bwMode="auto">
        <a:xfrm>
          <a:off x="981075" y="126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70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0FB08BE-A6CB-46D9-B0D5-F65DB0AF4134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26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70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647C7546-2FA5-41FC-9545-76741189A340}"/>
            </a:ext>
          </a:extLst>
        </xdr:cNvPr>
        <xdr:cNvSpPr>
          <a:spLocks noChangeAspect="1" noChangeArrowheads="1"/>
        </xdr:cNvSpPr>
      </xdr:nvSpPr>
      <xdr:spPr bwMode="auto">
        <a:xfrm>
          <a:off x="981075" y="1680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70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2EDB7F33-9D75-4610-815A-64536B0FAFF1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680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70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4E4C6847-7CB0-4245-B8CF-4CF1A5E43239}"/>
            </a:ext>
          </a:extLst>
        </xdr:cNvPr>
        <xdr:cNvSpPr>
          <a:spLocks noChangeAspect="1" noChangeArrowheads="1"/>
        </xdr:cNvSpPr>
      </xdr:nvSpPr>
      <xdr:spPr bwMode="auto">
        <a:xfrm>
          <a:off x="981075" y="1946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70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9C223FCF-1ED4-41AF-94CA-51A11BDD2F9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946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70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FFBA4FD-0EC4-462D-8052-CE55E6071583}"/>
            </a:ext>
          </a:extLst>
        </xdr:cNvPr>
        <xdr:cNvSpPr>
          <a:spLocks noChangeAspect="1" noChangeArrowheads="1"/>
        </xdr:cNvSpPr>
      </xdr:nvSpPr>
      <xdr:spPr bwMode="auto">
        <a:xfrm>
          <a:off x="981075" y="2358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71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1A336226-A7E1-44B9-86E6-D886E1FC4E9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358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D2D390C-43E8-43B9-908C-445E9322C53B}"/>
            </a:ext>
          </a:extLst>
        </xdr:cNvPr>
        <xdr:cNvSpPr>
          <a:spLocks noChangeAspect="1" noChangeArrowheads="1"/>
        </xdr:cNvSpPr>
      </xdr:nvSpPr>
      <xdr:spPr bwMode="auto">
        <a:xfrm>
          <a:off x="981075" y="2772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71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B59BDE2F-1357-4793-9E9F-50EC49BF667A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772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71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4E42305-2C65-43A9-ABBD-F8B49C43F44A}"/>
            </a:ext>
          </a:extLst>
        </xdr:cNvPr>
        <xdr:cNvSpPr>
          <a:spLocks noChangeAspect="1" noChangeArrowheads="1"/>
        </xdr:cNvSpPr>
      </xdr:nvSpPr>
      <xdr:spPr bwMode="auto">
        <a:xfrm>
          <a:off x="981075" y="3187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34</xdr:row>
      <xdr:rowOff>0</xdr:rowOff>
    </xdr:from>
    <xdr:ext cx="304800" cy="304800"/>
    <xdr:sp macro="" textlink="">
      <xdr:nvSpPr>
        <xdr:cNvPr id="71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497EEEF-1E37-41A5-94CC-4E64679F22C7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187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815338C-84EA-4742-BD9F-B94105626584}"/>
            </a:ext>
          </a:extLst>
        </xdr:cNvPr>
        <xdr:cNvSpPr>
          <a:spLocks noChangeAspect="1" noChangeArrowheads="1"/>
        </xdr:cNvSpPr>
      </xdr:nvSpPr>
      <xdr:spPr bwMode="auto">
        <a:xfrm>
          <a:off x="981075" y="7300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E13B3B68-2563-4627-B4CC-776094585393}"/>
            </a:ext>
          </a:extLst>
        </xdr:cNvPr>
        <xdr:cNvSpPr>
          <a:spLocks noChangeAspect="1" noChangeArrowheads="1"/>
        </xdr:cNvSpPr>
      </xdr:nvSpPr>
      <xdr:spPr bwMode="auto">
        <a:xfrm>
          <a:off x="1138670" y="7300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71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810509B2-2FFE-4617-9647-08AD127311AD}"/>
            </a:ext>
          </a:extLst>
        </xdr:cNvPr>
        <xdr:cNvSpPr>
          <a:spLocks noChangeAspect="1" noChangeArrowheads="1"/>
        </xdr:cNvSpPr>
      </xdr:nvSpPr>
      <xdr:spPr bwMode="auto">
        <a:xfrm>
          <a:off x="981075" y="3868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39</xdr:row>
      <xdr:rowOff>0</xdr:rowOff>
    </xdr:from>
    <xdr:ext cx="304800" cy="304800"/>
    <xdr:sp macro="" textlink="">
      <xdr:nvSpPr>
        <xdr:cNvPr id="71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88E3D70D-BEFE-4E0A-8ED6-8E0011048906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868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1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8D58E369-4715-4AA2-BCB7-65F8C23A076B}"/>
            </a:ext>
          </a:extLst>
        </xdr:cNvPr>
        <xdr:cNvSpPr>
          <a:spLocks noChangeAspect="1" noChangeArrowheads="1"/>
        </xdr:cNvSpPr>
      </xdr:nvSpPr>
      <xdr:spPr bwMode="auto">
        <a:xfrm>
          <a:off x="981075" y="4282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72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FBCDDD97-CAD6-4AAD-8B37-1328AF02B9BA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282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2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74C31CD-A469-4E6A-9CE9-FB2B6E00208C}"/>
            </a:ext>
          </a:extLst>
        </xdr:cNvPr>
        <xdr:cNvSpPr>
          <a:spLocks noChangeAspect="1" noChangeArrowheads="1"/>
        </xdr:cNvSpPr>
      </xdr:nvSpPr>
      <xdr:spPr bwMode="auto">
        <a:xfrm>
          <a:off x="981075" y="4696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72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D82D67D4-827A-4892-85DB-D1067D7C0B15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696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72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2C512E0E-D7D1-454E-87CE-4171993796B9}"/>
            </a:ext>
          </a:extLst>
        </xdr:cNvPr>
        <xdr:cNvSpPr>
          <a:spLocks noChangeAspect="1" noChangeArrowheads="1"/>
        </xdr:cNvSpPr>
      </xdr:nvSpPr>
      <xdr:spPr bwMode="auto">
        <a:xfrm>
          <a:off x="981075" y="497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72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74F9CEF-D9B3-4466-96FF-48795C79495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97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72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3EF95B4C-EBA9-4F91-A268-FD2A4CA57DBF}"/>
            </a:ext>
          </a:extLst>
        </xdr:cNvPr>
        <xdr:cNvSpPr>
          <a:spLocks noChangeAspect="1" noChangeArrowheads="1"/>
        </xdr:cNvSpPr>
      </xdr:nvSpPr>
      <xdr:spPr bwMode="auto">
        <a:xfrm>
          <a:off x="981075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72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51B8CDE9-279C-4909-9ADB-2195EE77F13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4EB8E9A6-5825-4441-830F-E75305CA4874}"/>
            </a:ext>
          </a:extLst>
        </xdr:cNvPr>
        <xdr:cNvSpPr>
          <a:spLocks noChangeAspect="1" noChangeArrowheads="1"/>
        </xdr:cNvSpPr>
      </xdr:nvSpPr>
      <xdr:spPr bwMode="auto">
        <a:xfrm>
          <a:off x="981075" y="6757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FE8FCA4-F93F-40F5-8BDF-B89D883CC2F2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7579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2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3CA13111-924F-4066-90F2-EF39CE2849CA}"/>
            </a:ext>
          </a:extLst>
        </xdr:cNvPr>
        <xdr:cNvSpPr>
          <a:spLocks noChangeAspect="1" noChangeArrowheads="1"/>
        </xdr:cNvSpPr>
      </xdr:nvSpPr>
      <xdr:spPr bwMode="auto">
        <a:xfrm>
          <a:off x="981075" y="7034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3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ED2BC45D-9604-43D6-89EE-6B1430D3EF0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7034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73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A0EE18E-448C-42CA-A269-35F9D74CB624}"/>
            </a:ext>
          </a:extLst>
        </xdr:cNvPr>
        <xdr:cNvSpPr>
          <a:spLocks noChangeAspect="1" noChangeArrowheads="1"/>
        </xdr:cNvSpPr>
      </xdr:nvSpPr>
      <xdr:spPr bwMode="auto">
        <a:xfrm>
          <a:off x="981075" y="6216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73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0BB6A24-9671-46A2-9070-9BA1D110884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216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73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27323065-AB17-4804-80D6-9C6A621D5D63}"/>
            </a:ext>
          </a:extLst>
        </xdr:cNvPr>
        <xdr:cNvSpPr>
          <a:spLocks noChangeAspect="1" noChangeArrowheads="1"/>
        </xdr:cNvSpPr>
      </xdr:nvSpPr>
      <xdr:spPr bwMode="auto">
        <a:xfrm>
          <a:off x="981075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73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FFB0279A-FB02-4AE7-98FD-7F3D614FC1FC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400050</xdr:rowOff>
    </xdr:from>
    <xdr:ext cx="304800" cy="304800"/>
    <xdr:sp macro="" textlink="">
      <xdr:nvSpPr>
        <xdr:cNvPr id="73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40F75D94-74E0-4C1B-B6F2-E2E055606495}"/>
            </a:ext>
          </a:extLst>
        </xdr:cNvPr>
        <xdr:cNvSpPr>
          <a:spLocks noChangeAspect="1" noChangeArrowheads="1"/>
        </xdr:cNvSpPr>
      </xdr:nvSpPr>
      <xdr:spPr bwMode="auto">
        <a:xfrm>
          <a:off x="981075" y="6936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4331</xdr:rowOff>
    </xdr:from>
    <xdr:ext cx="1493218" cy="1908000"/>
    <xdr:pic>
      <xdr:nvPicPr>
        <xdr:cNvPr id="736" name="รูปภาพ 30">
          <a:extLst>
            <a:ext uri="{FF2B5EF4-FFF2-40B4-BE49-F238E27FC236}">
              <a16:creationId xmlns:a16="http://schemas.microsoft.com/office/drawing/2014/main" id="{C5B05E8A-8B00-4525-9212-EC9D455E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94694737"/>
          <a:ext cx="1493218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3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5CB4CF94-EE97-4CB9-B7D8-57E07483C6C7}"/>
            </a:ext>
          </a:extLst>
        </xdr:cNvPr>
        <xdr:cNvSpPr>
          <a:spLocks noChangeAspect="1" noChangeArrowheads="1"/>
        </xdr:cNvSpPr>
      </xdr:nvSpPr>
      <xdr:spPr bwMode="auto">
        <a:xfrm>
          <a:off x="981075" y="689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73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04872B2-C3E2-4AF4-9905-2CF8E72FE785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89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3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2233B75-6A04-4F29-9964-EB5E19F37BC2}"/>
            </a:ext>
          </a:extLst>
        </xdr:cNvPr>
        <xdr:cNvSpPr>
          <a:spLocks noChangeAspect="1" noChangeArrowheads="1"/>
        </xdr:cNvSpPr>
      </xdr:nvSpPr>
      <xdr:spPr bwMode="auto">
        <a:xfrm>
          <a:off x="981075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74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DBAA3158-A4CD-4EDA-827E-4848DD6AB288}"/>
            </a:ext>
          </a:extLst>
        </xdr:cNvPr>
        <xdr:cNvSpPr>
          <a:spLocks noChangeAspect="1" noChangeArrowheads="1"/>
        </xdr:cNvSpPr>
      </xdr:nvSpPr>
      <xdr:spPr bwMode="auto">
        <a:xfrm>
          <a:off x="1138670" y="861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74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DFF3680-D36C-4842-A24D-592899F5F1C5}"/>
            </a:ext>
          </a:extLst>
        </xdr:cNvPr>
        <xdr:cNvSpPr>
          <a:spLocks noChangeAspect="1" noChangeArrowheads="1"/>
        </xdr:cNvSpPr>
      </xdr:nvSpPr>
      <xdr:spPr bwMode="auto">
        <a:xfrm>
          <a:off x="981075" y="126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74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0FAF68CB-CAEA-4323-A933-F0A5DA9C925E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26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74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9D6211E-B359-4770-9FCB-FCE6B6211F81}"/>
            </a:ext>
          </a:extLst>
        </xdr:cNvPr>
        <xdr:cNvSpPr>
          <a:spLocks noChangeAspect="1" noChangeArrowheads="1"/>
        </xdr:cNvSpPr>
      </xdr:nvSpPr>
      <xdr:spPr bwMode="auto">
        <a:xfrm>
          <a:off x="981075" y="1680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22</xdr:row>
      <xdr:rowOff>0</xdr:rowOff>
    </xdr:from>
    <xdr:ext cx="304800" cy="304800"/>
    <xdr:sp macro="" textlink="">
      <xdr:nvSpPr>
        <xdr:cNvPr id="74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F242B6C4-244D-455B-A873-20CECB3D7D2F}"/>
            </a:ext>
          </a:extLst>
        </xdr:cNvPr>
        <xdr:cNvSpPr>
          <a:spLocks noChangeAspect="1" noChangeArrowheads="1"/>
        </xdr:cNvSpPr>
      </xdr:nvSpPr>
      <xdr:spPr bwMode="auto">
        <a:xfrm>
          <a:off x="1138670" y="1680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74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88F00D2B-913C-4E23-9042-30D9D71737CA}"/>
            </a:ext>
          </a:extLst>
        </xdr:cNvPr>
        <xdr:cNvSpPr>
          <a:spLocks noChangeAspect="1" noChangeArrowheads="1"/>
        </xdr:cNvSpPr>
      </xdr:nvSpPr>
      <xdr:spPr bwMode="auto">
        <a:xfrm>
          <a:off x="981075" y="2091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74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04C4609E-691B-42EA-83BE-B8D43E34CC38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091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74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2E5637FA-2D1A-40DF-A01B-376AA8569BFB}"/>
            </a:ext>
          </a:extLst>
        </xdr:cNvPr>
        <xdr:cNvSpPr>
          <a:spLocks noChangeAspect="1" noChangeArrowheads="1"/>
        </xdr:cNvSpPr>
      </xdr:nvSpPr>
      <xdr:spPr bwMode="auto">
        <a:xfrm>
          <a:off x="981075" y="2496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74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633FDA45-1367-42A0-AFB6-98ABB6F1DA74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496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32</xdr:row>
      <xdr:rowOff>0</xdr:rowOff>
    </xdr:from>
    <xdr:ext cx="304800" cy="304800"/>
    <xdr:sp macro="" textlink="">
      <xdr:nvSpPr>
        <xdr:cNvPr id="74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4028AAB8-932C-4661-B298-217B5B978906}"/>
            </a:ext>
          </a:extLst>
        </xdr:cNvPr>
        <xdr:cNvSpPr>
          <a:spLocks noChangeAspect="1" noChangeArrowheads="1"/>
        </xdr:cNvSpPr>
      </xdr:nvSpPr>
      <xdr:spPr bwMode="auto">
        <a:xfrm>
          <a:off x="981075" y="2910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32</xdr:row>
      <xdr:rowOff>0</xdr:rowOff>
    </xdr:from>
    <xdr:ext cx="304800" cy="304800"/>
    <xdr:sp macro="" textlink="">
      <xdr:nvSpPr>
        <xdr:cNvPr id="75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74325CE0-6B1E-4A97-982D-C106221D0B9E}"/>
            </a:ext>
          </a:extLst>
        </xdr:cNvPr>
        <xdr:cNvSpPr>
          <a:spLocks noChangeAspect="1" noChangeArrowheads="1"/>
        </xdr:cNvSpPr>
      </xdr:nvSpPr>
      <xdr:spPr bwMode="auto">
        <a:xfrm>
          <a:off x="1138670" y="2910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75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FF1BC2E8-E415-4FB3-99C6-22A68544BA04}"/>
            </a:ext>
          </a:extLst>
        </xdr:cNvPr>
        <xdr:cNvSpPr>
          <a:spLocks noChangeAspect="1" noChangeArrowheads="1"/>
        </xdr:cNvSpPr>
      </xdr:nvSpPr>
      <xdr:spPr bwMode="auto">
        <a:xfrm>
          <a:off x="981075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75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7032E650-FC31-402E-B7DD-6A3DA40857B5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75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3A8B91B-6C8E-4E55-A358-E42C4F55693E}"/>
            </a:ext>
          </a:extLst>
        </xdr:cNvPr>
        <xdr:cNvSpPr>
          <a:spLocks noChangeAspect="1" noChangeArrowheads="1"/>
        </xdr:cNvSpPr>
      </xdr:nvSpPr>
      <xdr:spPr bwMode="auto">
        <a:xfrm>
          <a:off x="981075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75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8C67350B-FAFC-4FF3-A0A1-C99FD42B4BDF}"/>
            </a:ext>
          </a:extLst>
        </xdr:cNvPr>
        <xdr:cNvSpPr>
          <a:spLocks noChangeAspect="1" noChangeArrowheads="1"/>
        </xdr:cNvSpPr>
      </xdr:nvSpPr>
      <xdr:spPr bwMode="auto">
        <a:xfrm>
          <a:off x="1138670" y="37299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75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FABB45A-C7F2-4BA1-9831-51C029E76C73}"/>
            </a:ext>
          </a:extLst>
        </xdr:cNvPr>
        <xdr:cNvSpPr>
          <a:spLocks noChangeAspect="1" noChangeArrowheads="1"/>
        </xdr:cNvSpPr>
      </xdr:nvSpPr>
      <xdr:spPr bwMode="auto">
        <a:xfrm>
          <a:off x="981075" y="4144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75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43BE919D-1A14-46CB-8267-E8AB65E7A830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144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75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983C7129-90AB-41DB-99A9-8168146F2248}"/>
            </a:ext>
          </a:extLst>
        </xdr:cNvPr>
        <xdr:cNvSpPr>
          <a:spLocks noChangeAspect="1" noChangeArrowheads="1"/>
        </xdr:cNvSpPr>
      </xdr:nvSpPr>
      <xdr:spPr bwMode="auto">
        <a:xfrm>
          <a:off x="981075" y="455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75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7C9F271-31AF-407A-83EC-FAF5F9327E2B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55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75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D4E763F-13E0-472F-975D-C6A4269E332B}"/>
            </a:ext>
          </a:extLst>
        </xdr:cNvPr>
        <xdr:cNvSpPr>
          <a:spLocks noChangeAspect="1" noChangeArrowheads="1"/>
        </xdr:cNvSpPr>
      </xdr:nvSpPr>
      <xdr:spPr bwMode="auto">
        <a:xfrm>
          <a:off x="981075" y="497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49</xdr:row>
      <xdr:rowOff>0</xdr:rowOff>
    </xdr:from>
    <xdr:ext cx="304800" cy="304800"/>
    <xdr:sp macro="" textlink="">
      <xdr:nvSpPr>
        <xdr:cNvPr id="76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14DCA59D-0FFB-4CAC-9EB9-88C444CD04A2}"/>
            </a:ext>
          </a:extLst>
        </xdr:cNvPr>
        <xdr:cNvSpPr>
          <a:spLocks noChangeAspect="1" noChangeArrowheads="1"/>
        </xdr:cNvSpPr>
      </xdr:nvSpPr>
      <xdr:spPr bwMode="auto">
        <a:xfrm>
          <a:off x="1138670" y="49730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76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E8206FE3-93F7-4FC0-B85B-0955F1A2545B}"/>
            </a:ext>
          </a:extLst>
        </xdr:cNvPr>
        <xdr:cNvSpPr>
          <a:spLocks noChangeAspect="1" noChangeArrowheads="1"/>
        </xdr:cNvSpPr>
      </xdr:nvSpPr>
      <xdr:spPr bwMode="auto">
        <a:xfrm>
          <a:off x="981075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76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F7BD21A-9BAA-431B-87DA-2649B0D0D6CD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387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3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C0A6A65-3D5E-4F51-947E-93DFCEBE3C5A}"/>
            </a:ext>
          </a:extLst>
        </xdr:cNvPr>
        <xdr:cNvSpPr>
          <a:spLocks noChangeAspect="1" noChangeArrowheads="1"/>
        </xdr:cNvSpPr>
      </xdr:nvSpPr>
      <xdr:spPr bwMode="auto">
        <a:xfrm>
          <a:off x="981075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57</xdr:row>
      <xdr:rowOff>0</xdr:rowOff>
    </xdr:from>
    <xdr:ext cx="304800" cy="304800"/>
    <xdr:sp macro="" textlink="">
      <xdr:nvSpPr>
        <xdr:cNvPr id="764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111527FD-5192-4D6E-81A2-E6B6ADCEC531}"/>
            </a:ext>
          </a:extLst>
        </xdr:cNvPr>
        <xdr:cNvSpPr>
          <a:spLocks noChangeAspect="1" noChangeArrowheads="1"/>
        </xdr:cNvSpPr>
      </xdr:nvSpPr>
      <xdr:spPr bwMode="auto">
        <a:xfrm>
          <a:off x="1138670" y="5801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765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C00147E4-A6DF-4A01-8EFB-353E4BFFDB98}"/>
            </a:ext>
          </a:extLst>
        </xdr:cNvPr>
        <xdr:cNvSpPr>
          <a:spLocks noChangeAspect="1" noChangeArrowheads="1"/>
        </xdr:cNvSpPr>
      </xdr:nvSpPr>
      <xdr:spPr bwMode="auto">
        <a:xfrm>
          <a:off x="981075" y="6216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61</xdr:row>
      <xdr:rowOff>0</xdr:rowOff>
    </xdr:from>
    <xdr:ext cx="304800" cy="304800"/>
    <xdr:sp macro="" textlink="">
      <xdr:nvSpPr>
        <xdr:cNvPr id="766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F897DD96-4A90-4355-9118-48B49DB4A665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216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76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85E6CD4F-C2BE-446D-AEF3-E74523340783}"/>
            </a:ext>
          </a:extLst>
        </xdr:cNvPr>
        <xdr:cNvSpPr>
          <a:spLocks noChangeAspect="1" noChangeArrowheads="1"/>
        </xdr:cNvSpPr>
      </xdr:nvSpPr>
      <xdr:spPr bwMode="auto">
        <a:xfrm>
          <a:off x="981075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304800" cy="304800"/>
    <xdr:sp macro="" textlink="">
      <xdr:nvSpPr>
        <xdr:cNvPr id="768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3F8BA489-4CC7-4940-93FD-A4867B2D470C}"/>
            </a:ext>
          </a:extLst>
        </xdr:cNvPr>
        <xdr:cNvSpPr>
          <a:spLocks noChangeAspect="1" noChangeArrowheads="1"/>
        </xdr:cNvSpPr>
      </xdr:nvSpPr>
      <xdr:spPr bwMode="auto">
        <a:xfrm>
          <a:off x="1138670" y="6620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69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B0915209-009E-40A4-86AF-FF69B90EA500}"/>
            </a:ext>
          </a:extLst>
        </xdr:cNvPr>
        <xdr:cNvSpPr>
          <a:spLocks noChangeAspect="1" noChangeArrowheads="1"/>
        </xdr:cNvSpPr>
      </xdr:nvSpPr>
      <xdr:spPr bwMode="auto">
        <a:xfrm>
          <a:off x="981075" y="7034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770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E1534249-E776-4091-83D2-D3673284CB0D}"/>
            </a:ext>
          </a:extLst>
        </xdr:cNvPr>
        <xdr:cNvSpPr>
          <a:spLocks noChangeAspect="1" noChangeArrowheads="1"/>
        </xdr:cNvSpPr>
      </xdr:nvSpPr>
      <xdr:spPr bwMode="auto">
        <a:xfrm>
          <a:off x="1138670" y="7034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771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5C0288CF-42F8-476E-BE41-B82B8341126F}"/>
            </a:ext>
          </a:extLst>
        </xdr:cNvPr>
        <xdr:cNvSpPr>
          <a:spLocks noChangeAspect="1" noChangeArrowheads="1"/>
        </xdr:cNvSpPr>
      </xdr:nvSpPr>
      <xdr:spPr bwMode="auto">
        <a:xfrm>
          <a:off x="981075" y="7439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77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9001FB0B-8B83-4C63-875D-58E0973872AC}"/>
            </a:ext>
          </a:extLst>
        </xdr:cNvPr>
        <xdr:cNvSpPr>
          <a:spLocks noChangeAspect="1" noChangeArrowheads="1"/>
        </xdr:cNvSpPr>
      </xdr:nvSpPr>
      <xdr:spPr bwMode="auto">
        <a:xfrm>
          <a:off x="1138670" y="7439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1095376</xdr:colOff>
      <xdr:row>41</xdr:row>
      <xdr:rowOff>11905</xdr:rowOff>
    </xdr:from>
    <xdr:to>
      <xdr:col>0</xdr:col>
      <xdr:colOff>3315078</xdr:colOff>
      <xdr:row>42</xdr:row>
      <xdr:rowOff>14905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FE55EF5B-AE5D-4CCE-A0D0-92F71943A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6" y="56602311"/>
          <a:ext cx="2219702" cy="190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1908000</xdr:colOff>
      <xdr:row>51</xdr:row>
      <xdr:rowOff>3000</xdr:rowOff>
    </xdr:to>
    <xdr:pic>
      <xdr:nvPicPr>
        <xdr:cNvPr id="778" name="รูปภาพ 53" descr="red orchid blooming orchid seedlings orchid flask orchid flowering orchid dendrobium thai orchid orchid care buy orchid plant indoor à¸à¸²à¸¢à¸à¸¥à¹à¸§à¸¢à¹à¸¡à¹ à¸ªà¸§à¸à¸à¸¥à¹à¸§à¸¢à¹à¸¡à¹ à¸à¸¥à¹à¸§à¸¢à¹à¸¡à¹à¸ªà¸à¸¸à¸¥à¸«à¸§à¸²à¸¢ à¸à¸²à¸£à¸à¸¢à¸²à¸¢à¸à¸±à¸à¸à¸¸à¹à¸à¸¥à¹à¸§à¸¢à¹à¸¡à¹">
          <a:extLst>
            <a:ext uri="{FF2B5EF4-FFF2-40B4-BE49-F238E27FC236}">
              <a16:creationId xmlns:a16="http://schemas.microsoft.com/office/drawing/2014/main" id="{68A58F56-E16D-4FBD-A0EC-FFAE389ED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640406"/>
          <a:ext cx="19080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1908000</xdr:colOff>
      <xdr:row>57</xdr:row>
      <xdr:rowOff>3000</xdr:rowOff>
    </xdr:to>
    <xdr:pic>
      <xdr:nvPicPr>
        <xdr:cNvPr id="780" name="รูปภาพ 15">
          <a:extLst>
            <a:ext uri="{FF2B5EF4-FFF2-40B4-BE49-F238E27FC236}">
              <a16:creationId xmlns:a16="http://schemas.microsoft.com/office/drawing/2014/main" id="{7FAFA0A5-D890-44F8-9E8F-D65E68516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70406"/>
          <a:ext cx="190800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66</xdr:row>
      <xdr:rowOff>14474</xdr:rowOff>
    </xdr:from>
    <xdr:ext cx="1275975" cy="1908000"/>
    <xdr:pic>
      <xdr:nvPicPr>
        <xdr:cNvPr id="809" name="Picture 808">
          <a:extLst>
            <a:ext uri="{FF2B5EF4-FFF2-40B4-BE49-F238E27FC236}">
              <a16:creationId xmlns:a16="http://schemas.microsoft.com/office/drawing/2014/main" id="{2E680F60-E3AB-4D2B-A2C9-E4D6EA79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860912"/>
          <a:ext cx="1275975" cy="1908000"/>
        </a:xfrm>
        <a:prstGeom prst="rect">
          <a:avLst/>
        </a:prstGeom>
      </xdr:spPr>
    </xdr:pic>
    <xdr:clientData/>
  </xdr:oneCellAnchor>
  <xdr:oneCellAnchor>
    <xdr:from>
      <xdr:col>0</xdr:col>
      <xdr:colOff>528205</xdr:colOff>
      <xdr:row>70</xdr:row>
      <xdr:rowOff>233796</xdr:rowOff>
    </xdr:from>
    <xdr:ext cx="312441" cy="305311"/>
    <xdr:sp macro="" textlink="">
      <xdr:nvSpPr>
        <xdr:cNvPr id="810" name="AutoShape 3" descr="https://barcodery.com/api/Documents/Get?accountId=6465&amp;itemDocumentId=9696">
          <a:extLst>
            <a:ext uri="{FF2B5EF4-FFF2-40B4-BE49-F238E27FC236}">
              <a16:creationId xmlns:a16="http://schemas.microsoft.com/office/drawing/2014/main" id="{14E96658-6B32-4FEA-954B-62E3F6C61C31}"/>
            </a:ext>
          </a:extLst>
        </xdr:cNvPr>
        <xdr:cNvSpPr>
          <a:spLocks noChangeAspect="1" noChangeArrowheads="1"/>
        </xdr:cNvSpPr>
      </xdr:nvSpPr>
      <xdr:spPr bwMode="auto">
        <a:xfrm>
          <a:off x="528205" y="7253721"/>
          <a:ext cx="312441" cy="305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304800</xdr:colOff>
      <xdr:row>75</xdr:row>
      <xdr:rowOff>304800</xdr:rowOff>
    </xdr:from>
    <xdr:ext cx="2266950" cy="2266950"/>
    <xdr:sp macro="" textlink="">
      <xdr:nvSpPr>
        <xdr:cNvPr id="811" name="AutoShape 2" descr="https://barcodery.com/api/Documents/Get?accountId=6465&amp;itemDocumentId=9654">
          <a:extLst>
            <a:ext uri="{FF2B5EF4-FFF2-40B4-BE49-F238E27FC236}">
              <a16:creationId xmlns:a16="http://schemas.microsoft.com/office/drawing/2014/main" id="{A8AE3D64-F612-4DC0-914A-083E020B529B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1066800" y="13754100"/>
          <a:ext cx="2266950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75</xdr:row>
      <xdr:rowOff>0</xdr:rowOff>
    </xdr:from>
    <xdr:ext cx="304800" cy="304800"/>
    <xdr:sp macro="" textlink="">
      <xdr:nvSpPr>
        <xdr:cNvPr id="812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518618F9-699B-4165-BA96-3E5045E958C2}"/>
            </a:ext>
          </a:extLst>
        </xdr:cNvPr>
        <xdr:cNvSpPr>
          <a:spLocks noChangeAspect="1" noChangeArrowheads="1"/>
        </xdr:cNvSpPr>
      </xdr:nvSpPr>
      <xdr:spPr bwMode="auto">
        <a:xfrm>
          <a:off x="762000" y="1344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90</xdr:row>
      <xdr:rowOff>7144</xdr:rowOff>
    </xdr:from>
    <xdr:to>
      <xdr:col>0</xdr:col>
      <xdr:colOff>1908000</xdr:colOff>
      <xdr:row>91</xdr:row>
      <xdr:rowOff>10144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905090BF-8150-44DF-9016-5CB34A4F6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668582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1275975</xdr:colOff>
      <xdr:row>76</xdr:row>
      <xdr:rowOff>3000</xdr:rowOff>
    </xdr:to>
    <xdr:pic>
      <xdr:nvPicPr>
        <xdr:cNvPr id="814" name="รูปภาพ 3">
          <a:extLst>
            <a:ext uri="{FF2B5EF4-FFF2-40B4-BE49-F238E27FC236}">
              <a16:creationId xmlns:a16="http://schemas.microsoft.com/office/drawing/2014/main" id="{B67A9C41-F892-4306-AA76-478CC2B8B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991438"/>
          <a:ext cx="127597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14287</xdr:rowOff>
    </xdr:from>
    <xdr:to>
      <xdr:col>0</xdr:col>
      <xdr:colOff>2308415</xdr:colOff>
      <xdr:row>84</xdr:row>
      <xdr:rowOff>17287</xdr:rowOff>
    </xdr:to>
    <xdr:pic>
      <xdr:nvPicPr>
        <xdr:cNvPr id="815" name="รูปภาพ 4">
          <a:extLst>
            <a:ext uri="{FF2B5EF4-FFF2-40B4-BE49-F238E27FC236}">
              <a16:creationId xmlns:a16="http://schemas.microsoft.com/office/drawing/2014/main" id="{6446D3B3-D218-4580-9733-A6F32274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45725"/>
          <a:ext cx="230841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14285</xdr:rowOff>
    </xdr:from>
    <xdr:to>
      <xdr:col>0</xdr:col>
      <xdr:colOff>2555082</xdr:colOff>
      <xdr:row>86</xdr:row>
      <xdr:rowOff>17285</xdr:rowOff>
    </xdr:to>
    <xdr:pic>
      <xdr:nvPicPr>
        <xdr:cNvPr id="816" name="รูปภาพ 5">
          <a:extLst>
            <a:ext uri="{FF2B5EF4-FFF2-40B4-BE49-F238E27FC236}">
              <a16:creationId xmlns:a16="http://schemas.microsoft.com/office/drawing/2014/main" id="{53A74F0C-737F-49B0-93C1-8B9E53923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055723"/>
          <a:ext cx="255508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1900238</xdr:rowOff>
    </xdr:from>
    <xdr:to>
      <xdr:col>0</xdr:col>
      <xdr:colOff>1738312</xdr:colOff>
      <xdr:row>78</xdr:row>
      <xdr:rowOff>1903238</xdr:rowOff>
    </xdr:to>
    <xdr:pic>
      <xdr:nvPicPr>
        <xdr:cNvPr id="817" name="รูปภาพ 6">
          <a:extLst>
            <a:ext uri="{FF2B5EF4-FFF2-40B4-BE49-F238E27FC236}">
              <a16:creationId xmlns:a16="http://schemas.microsoft.com/office/drawing/2014/main" id="{07B68058-6C4D-4557-B2C6-0D55E69E2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701676"/>
          <a:ext cx="173831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14286</xdr:rowOff>
    </xdr:from>
    <xdr:to>
      <xdr:col>0</xdr:col>
      <xdr:colOff>2597518</xdr:colOff>
      <xdr:row>72</xdr:row>
      <xdr:rowOff>17286</xdr:rowOff>
    </xdr:to>
    <xdr:pic>
      <xdr:nvPicPr>
        <xdr:cNvPr id="818" name="รูปภาพ 21">
          <a:extLst>
            <a:ext uri="{FF2B5EF4-FFF2-40B4-BE49-F238E27FC236}">
              <a16:creationId xmlns:a16="http://schemas.microsoft.com/office/drawing/2014/main" id="{7A623896-BFD7-4BCC-84EE-1C8807201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85724"/>
          <a:ext cx="259751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16669</xdr:rowOff>
    </xdr:from>
    <xdr:to>
      <xdr:col>0</xdr:col>
      <xdr:colOff>1908000</xdr:colOff>
      <xdr:row>73</xdr:row>
      <xdr:rowOff>19669</xdr:rowOff>
    </xdr:to>
    <xdr:pic>
      <xdr:nvPicPr>
        <xdr:cNvPr id="819" name="รูปภาพ 22">
          <a:extLst>
            <a:ext uri="{FF2B5EF4-FFF2-40B4-BE49-F238E27FC236}">
              <a16:creationId xmlns:a16="http://schemas.microsoft.com/office/drawing/2014/main" id="{32DF9BC2-D216-4678-9DC4-55CE5900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293107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7143</xdr:rowOff>
    </xdr:from>
    <xdr:to>
      <xdr:col>0</xdr:col>
      <xdr:colOff>1908000</xdr:colOff>
      <xdr:row>80</xdr:row>
      <xdr:rowOff>10143</xdr:rowOff>
    </xdr:to>
    <xdr:pic>
      <xdr:nvPicPr>
        <xdr:cNvPr id="820" name="รูปภาพ 24">
          <a:extLst>
            <a:ext uri="{FF2B5EF4-FFF2-40B4-BE49-F238E27FC236}">
              <a16:creationId xmlns:a16="http://schemas.microsoft.com/office/drawing/2014/main" id="{B789586F-38EB-4726-B8F3-0E2D97F8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618581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16669</xdr:rowOff>
    </xdr:from>
    <xdr:to>
      <xdr:col>0</xdr:col>
      <xdr:colOff>2342070</xdr:colOff>
      <xdr:row>74</xdr:row>
      <xdr:rowOff>19669</xdr:rowOff>
    </xdr:to>
    <xdr:pic>
      <xdr:nvPicPr>
        <xdr:cNvPr id="821" name="รูปภาพ 26">
          <a:extLst>
            <a:ext uri="{FF2B5EF4-FFF2-40B4-BE49-F238E27FC236}">
              <a16:creationId xmlns:a16="http://schemas.microsoft.com/office/drawing/2014/main" id="{A6252B4C-8785-491C-BDEF-61B83A479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98107"/>
          <a:ext cx="234207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1272412</xdr:colOff>
      <xdr:row>87</xdr:row>
      <xdr:rowOff>12525</xdr:rowOff>
    </xdr:to>
    <xdr:pic>
      <xdr:nvPicPr>
        <xdr:cNvPr id="822" name="รูปภาพ 27">
          <a:extLst>
            <a:ext uri="{FF2B5EF4-FFF2-40B4-BE49-F238E27FC236}">
              <a16:creationId xmlns:a16="http://schemas.microsoft.com/office/drawing/2014/main" id="{26749FEB-375C-4F76-9AFD-96F415D5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955963"/>
          <a:ext cx="127241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7142</xdr:rowOff>
    </xdr:from>
    <xdr:to>
      <xdr:col>0</xdr:col>
      <xdr:colOff>1314523</xdr:colOff>
      <xdr:row>85</xdr:row>
      <xdr:rowOff>10142</xdr:rowOff>
    </xdr:to>
    <xdr:pic>
      <xdr:nvPicPr>
        <xdr:cNvPr id="823" name="รูปภาพ 29">
          <a:extLst>
            <a:ext uri="{FF2B5EF4-FFF2-40B4-BE49-F238E27FC236}">
              <a16:creationId xmlns:a16="http://schemas.microsoft.com/office/drawing/2014/main" id="{F34AEECE-CB08-4E30-926A-13BBDEF4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143580"/>
          <a:ext cx="1314523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81</xdr:row>
      <xdr:rowOff>16451</xdr:rowOff>
    </xdr:from>
    <xdr:ext cx="2861093" cy="1908000"/>
    <xdr:pic>
      <xdr:nvPicPr>
        <xdr:cNvPr id="824" name="รูปภาพ 31">
          <a:extLst>
            <a:ext uri="{FF2B5EF4-FFF2-40B4-BE49-F238E27FC236}">
              <a16:creationId xmlns:a16="http://schemas.microsoft.com/office/drawing/2014/main" id="{E659CC5C-A8F5-43B2-9E57-C9D480D4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437889"/>
          <a:ext cx="2861093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69</xdr:row>
      <xdr:rowOff>7936</xdr:rowOff>
    </xdr:from>
    <xdr:ext cx="1908000" cy="1908000"/>
    <xdr:pic>
      <xdr:nvPicPr>
        <xdr:cNvPr id="825" name="รูปภาพ 34">
          <a:extLst>
            <a:ext uri="{FF2B5EF4-FFF2-40B4-BE49-F238E27FC236}">
              <a16:creationId xmlns:a16="http://schemas.microsoft.com/office/drawing/2014/main" id="{DBBD9188-3FC1-4F14-9EE7-34A9467FB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69374"/>
          <a:ext cx="1908000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1904350</xdr:rowOff>
    </xdr:from>
    <xdr:ext cx="1908000" cy="1908000"/>
    <xdr:pic>
      <xdr:nvPicPr>
        <xdr:cNvPr id="826" name="รูปภาพ 36">
          <a:extLst>
            <a:ext uri="{FF2B5EF4-FFF2-40B4-BE49-F238E27FC236}">
              <a16:creationId xmlns:a16="http://schemas.microsoft.com/office/drawing/2014/main" id="{776BB0E8-5661-45CD-9832-7B2DC1B6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95788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77</xdr:row>
      <xdr:rowOff>16669</xdr:rowOff>
    </xdr:from>
    <xdr:to>
      <xdr:col>0</xdr:col>
      <xdr:colOff>1892851</xdr:colOff>
      <xdr:row>78</xdr:row>
      <xdr:rowOff>19669</xdr:rowOff>
    </xdr:to>
    <xdr:pic>
      <xdr:nvPicPr>
        <xdr:cNvPr id="827" name="รูปภาพ 2">
          <a:extLst>
            <a:ext uri="{FF2B5EF4-FFF2-40B4-BE49-F238E27FC236}">
              <a16:creationId xmlns:a16="http://schemas.microsoft.com/office/drawing/2014/main" id="{6ED157F7-9ADB-4DC5-A1F8-9F21AA89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18107"/>
          <a:ext cx="1892851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88</xdr:row>
      <xdr:rowOff>9525</xdr:rowOff>
    </xdr:from>
    <xdr:ext cx="1908000" cy="1908000"/>
    <xdr:pic>
      <xdr:nvPicPr>
        <xdr:cNvPr id="828" name="รูปภาพ 40">
          <a:extLst>
            <a:ext uri="{FF2B5EF4-FFF2-40B4-BE49-F238E27FC236}">
              <a16:creationId xmlns:a16="http://schemas.microsoft.com/office/drawing/2014/main" id="{48897FA3-B5CB-4661-B4F2-C82DD23E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765963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82</xdr:row>
      <xdr:rowOff>9525</xdr:rowOff>
    </xdr:from>
    <xdr:to>
      <xdr:col>0</xdr:col>
      <xdr:colOff>2308415</xdr:colOff>
      <xdr:row>83</xdr:row>
      <xdr:rowOff>12525</xdr:rowOff>
    </xdr:to>
    <xdr:pic>
      <xdr:nvPicPr>
        <xdr:cNvPr id="829" name="รูปภาพ 12">
          <a:extLst>
            <a:ext uri="{FF2B5EF4-FFF2-40B4-BE49-F238E27FC236}">
              <a16:creationId xmlns:a16="http://schemas.microsoft.com/office/drawing/2014/main" id="{CD175500-C070-4196-8E88-5FBA3DB41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335963"/>
          <a:ext cx="230841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74</xdr:row>
      <xdr:rowOff>14288</xdr:rowOff>
    </xdr:from>
    <xdr:to>
      <xdr:col>0</xdr:col>
      <xdr:colOff>2044278</xdr:colOff>
      <xdr:row>75</xdr:row>
      <xdr:rowOff>17288</xdr:rowOff>
    </xdr:to>
    <xdr:pic>
      <xdr:nvPicPr>
        <xdr:cNvPr id="830" name="รูปภาพ 13">
          <a:extLst>
            <a:ext uri="{FF2B5EF4-FFF2-40B4-BE49-F238E27FC236}">
              <a16:creationId xmlns:a16="http://schemas.microsoft.com/office/drawing/2014/main" id="{181469DE-4B49-4A49-9329-4BC38A56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0100726"/>
          <a:ext cx="204427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1176698</xdr:colOff>
      <xdr:row>71</xdr:row>
      <xdr:rowOff>3000</xdr:rowOff>
    </xdr:to>
    <xdr:pic>
      <xdr:nvPicPr>
        <xdr:cNvPr id="831" name="รูปภาพ 48">
          <a:extLst>
            <a:ext uri="{FF2B5EF4-FFF2-40B4-BE49-F238E27FC236}">
              <a16:creationId xmlns:a16="http://schemas.microsoft.com/office/drawing/2014/main" id="{3DE51D3F-57EA-40E3-9EDF-D81FCB40A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7" r="43708" b="7276"/>
        <a:stretch/>
      </xdr:blipFill>
      <xdr:spPr>
        <a:xfrm>
          <a:off x="0" y="112466438"/>
          <a:ext cx="117669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1171564</xdr:colOff>
      <xdr:row>70</xdr:row>
      <xdr:rowOff>11907</xdr:rowOff>
    </xdr:from>
    <xdr:to>
      <xdr:col>0</xdr:col>
      <xdr:colOff>2234383</xdr:colOff>
      <xdr:row>71</xdr:row>
      <xdr:rowOff>14907</xdr:rowOff>
    </xdr:to>
    <xdr:pic>
      <xdr:nvPicPr>
        <xdr:cNvPr id="832" name="รูปภาพ 49">
          <a:extLst>
            <a:ext uri="{FF2B5EF4-FFF2-40B4-BE49-F238E27FC236}">
              <a16:creationId xmlns:a16="http://schemas.microsoft.com/office/drawing/2014/main" id="{0830D37C-71A8-4F32-9878-F2C5D9297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72" t="7139" r="29141"/>
        <a:stretch/>
      </xdr:blipFill>
      <xdr:spPr>
        <a:xfrm>
          <a:off x="1171564" y="112478345"/>
          <a:ext cx="10628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11907</xdr:rowOff>
    </xdr:from>
    <xdr:to>
      <xdr:col>0</xdr:col>
      <xdr:colOff>2342070</xdr:colOff>
      <xdr:row>88</xdr:row>
      <xdr:rowOff>14907</xdr:rowOff>
    </xdr:to>
    <xdr:pic>
      <xdr:nvPicPr>
        <xdr:cNvPr id="833" name="รูปภาพ 20">
          <a:extLst>
            <a:ext uri="{FF2B5EF4-FFF2-40B4-BE49-F238E27FC236}">
              <a16:creationId xmlns:a16="http://schemas.microsoft.com/office/drawing/2014/main" id="{7682FF1A-4BE4-4E7E-8331-E6678BD4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63345"/>
          <a:ext cx="234207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80</xdr:row>
      <xdr:rowOff>4763</xdr:rowOff>
    </xdr:from>
    <xdr:ext cx="2862000" cy="1908000"/>
    <xdr:pic>
      <xdr:nvPicPr>
        <xdr:cNvPr id="834" name="รูปภาพ 59">
          <a:extLst>
            <a:ext uri="{FF2B5EF4-FFF2-40B4-BE49-F238E27FC236}">
              <a16:creationId xmlns:a16="http://schemas.microsoft.com/office/drawing/2014/main" id="{863F494B-C5D6-4118-89BD-0FBF0B3D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521201"/>
          <a:ext cx="2862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68</xdr:row>
      <xdr:rowOff>7143</xdr:rowOff>
    </xdr:from>
    <xdr:to>
      <xdr:col>0</xdr:col>
      <xdr:colOff>1908000</xdr:colOff>
      <xdr:row>69</xdr:row>
      <xdr:rowOff>10143</xdr:rowOff>
    </xdr:to>
    <xdr:pic>
      <xdr:nvPicPr>
        <xdr:cNvPr id="835" name="รูปภาพ 23">
          <a:extLst>
            <a:ext uri="{FF2B5EF4-FFF2-40B4-BE49-F238E27FC236}">
              <a16:creationId xmlns:a16="http://schemas.microsoft.com/office/drawing/2014/main" id="{2F46E138-33F1-458E-8FB1-EE2ECA5AE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63581"/>
          <a:ext cx="190800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67</xdr:row>
      <xdr:rowOff>2381</xdr:rowOff>
    </xdr:from>
    <xdr:ext cx="2544000" cy="1908000"/>
    <xdr:pic>
      <xdr:nvPicPr>
        <xdr:cNvPr id="836" name="Picture 12">
          <a:extLst>
            <a:ext uri="{FF2B5EF4-FFF2-40B4-BE49-F238E27FC236}">
              <a16:creationId xmlns:a16="http://schemas.microsoft.com/office/drawing/2014/main" id="{91C12057-4BA2-4705-BAFE-49E824621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53819"/>
          <a:ext cx="2544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91</xdr:row>
      <xdr:rowOff>0</xdr:rowOff>
    </xdr:from>
    <xdr:to>
      <xdr:col>0</xdr:col>
      <xdr:colOff>1908000</xdr:colOff>
      <xdr:row>92</xdr:row>
      <xdr:rowOff>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B3AFC5-802C-465D-A22C-2869ABDFB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150566438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</xdr:colOff>
      <xdr:row>89</xdr:row>
      <xdr:rowOff>0</xdr:rowOff>
    </xdr:from>
    <xdr:to>
      <xdr:col>0</xdr:col>
      <xdr:colOff>2309897</xdr:colOff>
      <xdr:row>89</xdr:row>
      <xdr:rowOff>1728000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8C6524-2ED0-40B6-9627-DB7DD7229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" y="148661438"/>
          <a:ext cx="2309880" cy="17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2262204</xdr:colOff>
      <xdr:row>89</xdr:row>
      <xdr:rowOff>178594</xdr:rowOff>
    </xdr:from>
    <xdr:to>
      <xdr:col>1</xdr:col>
      <xdr:colOff>85</xdr:colOff>
      <xdr:row>90</xdr:row>
      <xdr:rowOff>1594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7D1AD12-756D-4CA6-BFED-4F19A5A2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204" y="148840032"/>
          <a:ext cx="2309881" cy="172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02"/>
  <sheetViews>
    <sheetView tabSelected="1" topLeftCell="A90" zoomScale="80" zoomScaleNormal="80" workbookViewId="0">
      <selection activeCell="D92" sqref="D92"/>
    </sheetView>
  </sheetViews>
  <sheetFormatPr defaultRowHeight="18.75"/>
  <cols>
    <col min="1" max="1" width="68.5703125" customWidth="1"/>
    <col min="2" max="2" width="19.42578125" customWidth="1"/>
    <col min="3" max="3" width="61.28515625" style="1" customWidth="1"/>
    <col min="4" max="4" width="16.140625" style="56" customWidth="1"/>
    <col min="5" max="5" width="13.140625" bestFit="1" customWidth="1"/>
    <col min="6" max="6" width="11.140625" customWidth="1"/>
    <col min="7" max="7" width="13.7109375" customWidth="1"/>
  </cols>
  <sheetData>
    <row r="1" spans="1:7" ht="35.1" customHeight="1">
      <c r="A1" s="26"/>
      <c r="B1" s="63" t="s">
        <v>2</v>
      </c>
      <c r="C1" s="64"/>
      <c r="D1" s="64"/>
      <c r="E1" s="6"/>
      <c r="F1" s="6"/>
      <c r="G1" s="2"/>
    </row>
    <row r="2" spans="1:7" ht="24.95" customHeight="1">
      <c r="A2" s="26"/>
      <c r="B2" s="65" t="s">
        <v>15</v>
      </c>
      <c r="C2" s="66"/>
      <c r="D2" s="66"/>
      <c r="E2" s="3"/>
      <c r="F2" s="3"/>
      <c r="G2" s="4"/>
    </row>
    <row r="3" spans="1:7" ht="24.95" customHeight="1">
      <c r="A3" s="26"/>
      <c r="B3" s="65" t="s">
        <v>16</v>
      </c>
      <c r="C3" s="66"/>
      <c r="D3" s="66"/>
      <c r="E3" s="3"/>
      <c r="F3" s="3"/>
      <c r="G3" s="4"/>
    </row>
    <row r="4" spans="1:7" ht="24.95" customHeight="1">
      <c r="A4" s="26"/>
      <c r="B4" s="67" t="s">
        <v>3</v>
      </c>
      <c r="C4" s="68"/>
      <c r="D4" s="68"/>
      <c r="E4" s="3"/>
      <c r="F4" s="5"/>
      <c r="G4" s="4"/>
    </row>
    <row r="5" spans="1:7" ht="20.100000000000001" customHeight="1">
      <c r="A5" s="26"/>
      <c r="B5" s="71" t="s">
        <v>4</v>
      </c>
      <c r="C5" s="72"/>
      <c r="D5" s="72"/>
      <c r="E5" s="73"/>
      <c r="F5" s="10"/>
      <c r="G5" s="14"/>
    </row>
    <row r="6" spans="1:7" ht="20.100000000000001" customHeight="1">
      <c r="A6" s="74" t="s">
        <v>18</v>
      </c>
      <c r="B6" s="43"/>
      <c r="C6" s="85" t="s">
        <v>17</v>
      </c>
      <c r="D6" s="86"/>
      <c r="E6" s="27"/>
      <c r="F6" s="75" t="s">
        <v>5</v>
      </c>
      <c r="G6" s="14"/>
    </row>
    <row r="7" spans="1:7" ht="20.100000000000001" customHeight="1">
      <c r="A7" s="74"/>
      <c r="B7" s="87"/>
      <c r="C7" s="90"/>
      <c r="D7" s="90"/>
      <c r="E7" s="27"/>
      <c r="F7" s="76"/>
      <c r="G7" s="15"/>
    </row>
    <row r="8" spans="1:7" ht="50.1" customHeight="1">
      <c r="A8" s="91" t="s">
        <v>183</v>
      </c>
      <c r="B8" s="92"/>
      <c r="C8" s="92"/>
      <c r="D8" s="92"/>
      <c r="E8" s="93"/>
      <c r="F8" s="57"/>
      <c r="G8" s="88"/>
    </row>
    <row r="9" spans="1:7" ht="50.1" customHeight="1">
      <c r="A9" s="94"/>
      <c r="B9" s="95"/>
      <c r="C9" s="95"/>
      <c r="D9" s="95"/>
      <c r="E9" s="96"/>
      <c r="F9" s="57"/>
      <c r="G9" s="89"/>
    </row>
    <row r="10" spans="1:7" ht="20.100000000000001" customHeight="1">
      <c r="A10" s="79" t="s">
        <v>182</v>
      </c>
      <c r="B10" s="69" t="s">
        <v>0</v>
      </c>
      <c r="C10" s="69" t="s">
        <v>14</v>
      </c>
      <c r="D10" s="83" t="s">
        <v>181</v>
      </c>
      <c r="E10" s="81" t="s">
        <v>1</v>
      </c>
      <c r="F10" s="77" t="s">
        <v>6</v>
      </c>
      <c r="G10" s="58" t="s">
        <v>13</v>
      </c>
    </row>
    <row r="11" spans="1:7" ht="20.100000000000001" customHeight="1">
      <c r="A11" s="80"/>
      <c r="B11" s="70"/>
      <c r="C11" s="70"/>
      <c r="D11" s="84"/>
      <c r="E11" s="82"/>
      <c r="F11" s="78"/>
      <c r="G11" s="58"/>
    </row>
    <row r="12" spans="1:7" ht="50.1" customHeight="1">
      <c r="A12" s="34"/>
      <c r="B12" s="61" t="s">
        <v>19</v>
      </c>
      <c r="C12" s="62"/>
      <c r="D12" s="50"/>
      <c r="E12" s="35"/>
      <c r="F12" s="12"/>
      <c r="G12" s="36"/>
    </row>
    <row r="13" spans="1:7" ht="150" customHeight="1">
      <c r="A13" s="37"/>
      <c r="B13" s="42" t="s">
        <v>20</v>
      </c>
      <c r="C13" s="41" t="s">
        <v>76</v>
      </c>
      <c r="D13" s="51">
        <v>1</v>
      </c>
      <c r="E13" s="7">
        <v>40</v>
      </c>
      <c r="F13" s="12"/>
      <c r="G13" s="16">
        <f t="shared" ref="G13:G44" si="0">SUM(E13)*(F13)</f>
        <v>0</v>
      </c>
    </row>
    <row r="14" spans="1:7" ht="150" customHeight="1">
      <c r="A14" s="37"/>
      <c r="B14" s="42" t="s">
        <v>21</v>
      </c>
      <c r="C14" s="41" t="s">
        <v>77</v>
      </c>
      <c r="D14" s="51">
        <v>0</v>
      </c>
      <c r="E14" s="7">
        <v>40</v>
      </c>
      <c r="F14" s="12"/>
      <c r="G14" s="16">
        <f t="shared" si="0"/>
        <v>0</v>
      </c>
    </row>
    <row r="15" spans="1:7" ht="150" customHeight="1">
      <c r="A15" s="37"/>
      <c r="B15" s="42" t="s">
        <v>22</v>
      </c>
      <c r="C15" s="41" t="s">
        <v>78</v>
      </c>
      <c r="D15" s="51">
        <v>0</v>
      </c>
      <c r="E15" s="7">
        <v>40</v>
      </c>
      <c r="F15" s="12"/>
      <c r="G15" s="16">
        <f t="shared" si="0"/>
        <v>0</v>
      </c>
    </row>
    <row r="16" spans="1:7" ht="150" customHeight="1">
      <c r="A16" s="38"/>
      <c r="B16" s="42" t="s">
        <v>23</v>
      </c>
      <c r="C16" s="41" t="s">
        <v>79</v>
      </c>
      <c r="D16" s="51">
        <v>0</v>
      </c>
      <c r="E16" s="7">
        <v>40</v>
      </c>
      <c r="F16" s="12"/>
      <c r="G16" s="16">
        <f t="shared" si="0"/>
        <v>0</v>
      </c>
    </row>
    <row r="17" spans="1:7" ht="150" customHeight="1">
      <c r="A17" s="37"/>
      <c r="B17" s="42" t="s">
        <v>24</v>
      </c>
      <c r="C17" s="41" t="s">
        <v>80</v>
      </c>
      <c r="D17" s="51">
        <v>0</v>
      </c>
      <c r="E17" s="7">
        <v>40</v>
      </c>
      <c r="F17" s="12"/>
      <c r="G17" s="16">
        <f t="shared" si="0"/>
        <v>0</v>
      </c>
    </row>
    <row r="18" spans="1:7" ht="150" customHeight="1">
      <c r="A18" s="37"/>
      <c r="B18" s="42" t="s">
        <v>25</v>
      </c>
      <c r="C18" s="41" t="s">
        <v>81</v>
      </c>
      <c r="D18" s="51">
        <v>0</v>
      </c>
      <c r="E18" s="7">
        <v>40</v>
      </c>
      <c r="F18" s="12"/>
      <c r="G18" s="16">
        <f t="shared" si="0"/>
        <v>0</v>
      </c>
    </row>
    <row r="19" spans="1:7" ht="150" customHeight="1">
      <c r="A19" s="37"/>
      <c r="B19" s="42" t="s">
        <v>26</v>
      </c>
      <c r="C19" s="41" t="s">
        <v>83</v>
      </c>
      <c r="D19" s="51">
        <v>0</v>
      </c>
      <c r="E19" s="7">
        <v>40</v>
      </c>
      <c r="F19" s="12"/>
      <c r="G19" s="16">
        <f t="shared" si="0"/>
        <v>0</v>
      </c>
    </row>
    <row r="20" spans="1:7" ht="150" customHeight="1">
      <c r="A20" s="37"/>
      <c r="B20" s="42" t="s">
        <v>27</v>
      </c>
      <c r="C20" s="41" t="s">
        <v>82</v>
      </c>
      <c r="D20" s="51">
        <v>0</v>
      </c>
      <c r="E20" s="7">
        <v>40</v>
      </c>
      <c r="F20" s="12"/>
      <c r="G20" s="16">
        <f t="shared" si="0"/>
        <v>0</v>
      </c>
    </row>
    <row r="21" spans="1:7" ht="150" customHeight="1">
      <c r="A21" s="37"/>
      <c r="B21" s="42" t="s">
        <v>28</v>
      </c>
      <c r="C21" s="41" t="s">
        <v>84</v>
      </c>
      <c r="D21" s="51">
        <v>0</v>
      </c>
      <c r="E21" s="7">
        <v>40</v>
      </c>
      <c r="F21" s="12"/>
      <c r="G21" s="16">
        <f t="shared" si="0"/>
        <v>0</v>
      </c>
    </row>
    <row r="22" spans="1:7" ht="150" customHeight="1">
      <c r="A22" s="39"/>
      <c r="B22" s="42" t="s">
        <v>29</v>
      </c>
      <c r="C22" s="41" t="s">
        <v>85</v>
      </c>
      <c r="D22" s="51">
        <v>0</v>
      </c>
      <c r="E22" s="7">
        <v>40</v>
      </c>
      <c r="F22" s="12"/>
      <c r="G22" s="16">
        <f t="shared" si="0"/>
        <v>0</v>
      </c>
    </row>
    <row r="23" spans="1:7" ht="150" customHeight="1">
      <c r="A23" s="38"/>
      <c r="B23" s="42" t="s">
        <v>30</v>
      </c>
      <c r="C23" s="41" t="s">
        <v>86</v>
      </c>
      <c r="D23" s="51">
        <v>1</v>
      </c>
      <c r="E23" s="7">
        <v>40</v>
      </c>
      <c r="F23" s="12"/>
      <c r="G23" s="16">
        <f t="shared" si="0"/>
        <v>0</v>
      </c>
    </row>
    <row r="24" spans="1:7" ht="150" customHeight="1">
      <c r="A24" s="37"/>
      <c r="B24" s="42" t="s">
        <v>31</v>
      </c>
      <c r="C24" s="41" t="s">
        <v>123</v>
      </c>
      <c r="D24" s="51">
        <v>0</v>
      </c>
      <c r="E24" s="7">
        <v>40</v>
      </c>
      <c r="F24" s="12"/>
      <c r="G24" s="16">
        <f t="shared" si="0"/>
        <v>0</v>
      </c>
    </row>
    <row r="25" spans="1:7" ht="150" customHeight="1">
      <c r="A25" s="37"/>
      <c r="B25" s="42" t="s">
        <v>32</v>
      </c>
      <c r="C25" s="41" t="s">
        <v>124</v>
      </c>
      <c r="D25" s="51">
        <v>1</v>
      </c>
      <c r="E25" s="7">
        <v>40</v>
      </c>
      <c r="F25" s="12"/>
      <c r="G25" s="16">
        <f t="shared" si="0"/>
        <v>0</v>
      </c>
    </row>
    <row r="26" spans="1:7" ht="150" customHeight="1">
      <c r="A26" s="37"/>
      <c r="B26" s="42" t="s">
        <v>33</v>
      </c>
      <c r="C26" s="41" t="s">
        <v>87</v>
      </c>
      <c r="D26" s="51">
        <v>0</v>
      </c>
      <c r="E26" s="7">
        <v>40</v>
      </c>
      <c r="F26" s="12"/>
      <c r="G26" s="16">
        <f t="shared" si="0"/>
        <v>0</v>
      </c>
    </row>
    <row r="27" spans="1:7" ht="150" customHeight="1">
      <c r="A27" s="37"/>
      <c r="B27" s="42" t="s">
        <v>34</v>
      </c>
      <c r="C27" s="41" t="s">
        <v>88</v>
      </c>
      <c r="D27" s="51">
        <v>0</v>
      </c>
      <c r="E27" s="7">
        <v>40</v>
      </c>
      <c r="F27" s="12"/>
      <c r="G27" s="16">
        <f t="shared" si="0"/>
        <v>0</v>
      </c>
    </row>
    <row r="28" spans="1:7" ht="150" customHeight="1">
      <c r="A28" s="37"/>
      <c r="B28" s="42" t="s">
        <v>35</v>
      </c>
      <c r="C28" s="41" t="s">
        <v>89</v>
      </c>
      <c r="D28" s="51">
        <v>0</v>
      </c>
      <c r="E28" s="7">
        <v>40</v>
      </c>
      <c r="F28" s="12"/>
      <c r="G28" s="16">
        <f t="shared" si="0"/>
        <v>0</v>
      </c>
    </row>
    <row r="29" spans="1:7" ht="150" customHeight="1">
      <c r="A29" s="37"/>
      <c r="B29" s="42" t="s">
        <v>36</v>
      </c>
      <c r="C29" s="41" t="s">
        <v>90</v>
      </c>
      <c r="D29" s="51">
        <v>0</v>
      </c>
      <c r="E29" s="7">
        <v>40</v>
      </c>
      <c r="F29" s="12"/>
      <c r="G29" s="16">
        <f t="shared" si="0"/>
        <v>0</v>
      </c>
    </row>
    <row r="30" spans="1:7" ht="150" customHeight="1">
      <c r="A30" s="37"/>
      <c r="B30" s="42" t="s">
        <v>37</v>
      </c>
      <c r="C30" s="41" t="s">
        <v>91</v>
      </c>
      <c r="D30" s="51">
        <v>0</v>
      </c>
      <c r="E30" s="7">
        <v>40</v>
      </c>
      <c r="F30" s="12"/>
      <c r="G30" s="16">
        <f t="shared" si="0"/>
        <v>0</v>
      </c>
    </row>
    <row r="31" spans="1:7" ht="150" customHeight="1">
      <c r="A31" s="37"/>
      <c r="B31" s="42" t="s">
        <v>38</v>
      </c>
      <c r="C31" s="41" t="s">
        <v>92</v>
      </c>
      <c r="D31" s="51">
        <v>0</v>
      </c>
      <c r="E31" s="7">
        <v>40</v>
      </c>
      <c r="F31" s="12"/>
      <c r="G31" s="16">
        <f t="shared" si="0"/>
        <v>0</v>
      </c>
    </row>
    <row r="32" spans="1:7" ht="150" customHeight="1">
      <c r="A32" s="37"/>
      <c r="B32" s="42" t="s">
        <v>39</v>
      </c>
      <c r="C32" s="41" t="s">
        <v>93</v>
      </c>
      <c r="D32" s="51">
        <v>0</v>
      </c>
      <c r="E32" s="7">
        <v>40</v>
      </c>
      <c r="F32" s="12"/>
      <c r="G32" s="16">
        <f t="shared" si="0"/>
        <v>0</v>
      </c>
    </row>
    <row r="33" spans="1:7" ht="150" customHeight="1">
      <c r="A33" s="37"/>
      <c r="B33" s="42" t="s">
        <v>40</v>
      </c>
      <c r="C33" s="41" t="s">
        <v>73</v>
      </c>
      <c r="D33" s="51">
        <v>0</v>
      </c>
      <c r="E33" s="7">
        <v>40</v>
      </c>
      <c r="F33" s="12"/>
      <c r="G33" s="16">
        <f t="shared" si="0"/>
        <v>0</v>
      </c>
    </row>
    <row r="34" spans="1:7" ht="150" customHeight="1">
      <c r="A34" s="37"/>
      <c r="B34" s="42" t="s">
        <v>41</v>
      </c>
      <c r="C34" s="41" t="s">
        <v>74</v>
      </c>
      <c r="D34" s="51">
        <v>0</v>
      </c>
      <c r="E34" s="7">
        <v>40</v>
      </c>
      <c r="F34" s="12"/>
      <c r="G34" s="16">
        <f t="shared" si="0"/>
        <v>0</v>
      </c>
    </row>
    <row r="35" spans="1:7" ht="150" customHeight="1">
      <c r="A35" s="37"/>
      <c r="B35" s="42" t="s">
        <v>42</v>
      </c>
      <c r="C35" s="41" t="s">
        <v>94</v>
      </c>
      <c r="D35" s="51">
        <v>0</v>
      </c>
      <c r="E35" s="7">
        <v>40</v>
      </c>
      <c r="F35" s="12"/>
      <c r="G35" s="16">
        <f t="shared" si="0"/>
        <v>0</v>
      </c>
    </row>
    <row r="36" spans="1:7" ht="150" customHeight="1">
      <c r="A36" s="37"/>
      <c r="B36" s="42" t="s">
        <v>43</v>
      </c>
      <c r="C36" s="41" t="s">
        <v>95</v>
      </c>
      <c r="D36" s="51">
        <v>0</v>
      </c>
      <c r="E36" s="7">
        <v>40</v>
      </c>
      <c r="F36" s="12"/>
      <c r="G36" s="16">
        <f t="shared" si="0"/>
        <v>0</v>
      </c>
    </row>
    <row r="37" spans="1:7" ht="150" customHeight="1">
      <c r="A37" s="37"/>
      <c r="B37" s="42" t="s">
        <v>44</v>
      </c>
      <c r="C37" s="41" t="s">
        <v>96</v>
      </c>
      <c r="D37" s="51">
        <v>0</v>
      </c>
      <c r="E37" s="7">
        <v>40</v>
      </c>
      <c r="F37" s="12"/>
      <c r="G37" s="16">
        <f t="shared" si="0"/>
        <v>0</v>
      </c>
    </row>
    <row r="38" spans="1:7" ht="150" customHeight="1">
      <c r="A38" s="37"/>
      <c r="B38" s="42" t="s">
        <v>45</v>
      </c>
      <c r="C38" s="41" t="s">
        <v>97</v>
      </c>
      <c r="D38" s="51">
        <v>0</v>
      </c>
      <c r="E38" s="7">
        <v>40</v>
      </c>
      <c r="F38" s="12"/>
      <c r="G38" s="16">
        <f t="shared" si="0"/>
        <v>0</v>
      </c>
    </row>
    <row r="39" spans="1:7" ht="150" customHeight="1">
      <c r="A39" s="37"/>
      <c r="B39" s="42" t="s">
        <v>46</v>
      </c>
      <c r="C39" s="41" t="s">
        <v>98</v>
      </c>
      <c r="D39" s="51">
        <v>4</v>
      </c>
      <c r="E39" s="7">
        <v>40</v>
      </c>
      <c r="F39" s="12"/>
      <c r="G39" s="16">
        <f t="shared" si="0"/>
        <v>0</v>
      </c>
    </row>
    <row r="40" spans="1:7" ht="150" customHeight="1">
      <c r="A40" s="37"/>
      <c r="B40" s="42" t="s">
        <v>47</v>
      </c>
      <c r="C40" s="41" t="s">
        <v>99</v>
      </c>
      <c r="D40" s="51">
        <v>0</v>
      </c>
      <c r="E40" s="7">
        <v>40</v>
      </c>
      <c r="F40" s="12"/>
      <c r="G40" s="16">
        <f t="shared" si="0"/>
        <v>0</v>
      </c>
    </row>
    <row r="41" spans="1:7" ht="150" customHeight="1">
      <c r="A41" s="37"/>
      <c r="B41" s="42" t="s">
        <v>48</v>
      </c>
      <c r="C41" s="41" t="s">
        <v>100</v>
      </c>
      <c r="D41" s="51">
        <v>0</v>
      </c>
      <c r="E41" s="7">
        <v>40</v>
      </c>
      <c r="F41" s="12"/>
      <c r="G41" s="16">
        <f t="shared" si="0"/>
        <v>0</v>
      </c>
    </row>
    <row r="42" spans="1:7" ht="150" customHeight="1">
      <c r="A42" s="37"/>
      <c r="B42" s="42" t="s">
        <v>49</v>
      </c>
      <c r="C42" s="41" t="s">
        <v>101</v>
      </c>
      <c r="D42" s="51">
        <v>0</v>
      </c>
      <c r="E42" s="7">
        <v>40</v>
      </c>
      <c r="F42" s="12"/>
      <c r="G42" s="16">
        <f t="shared" si="0"/>
        <v>0</v>
      </c>
    </row>
    <row r="43" spans="1:7" ht="150" customHeight="1">
      <c r="A43" s="38"/>
      <c r="B43" s="42" t="s">
        <v>50</v>
      </c>
      <c r="C43" s="41" t="s">
        <v>102</v>
      </c>
      <c r="D43" s="51">
        <v>0</v>
      </c>
      <c r="E43" s="7">
        <v>40</v>
      </c>
      <c r="F43" s="12"/>
      <c r="G43" s="16">
        <f t="shared" si="0"/>
        <v>0</v>
      </c>
    </row>
    <row r="44" spans="1:7" ht="150" customHeight="1">
      <c r="A44" s="37"/>
      <c r="B44" s="42" t="s">
        <v>51</v>
      </c>
      <c r="C44" s="41" t="s">
        <v>103</v>
      </c>
      <c r="D44" s="51">
        <v>0</v>
      </c>
      <c r="E44" s="7">
        <v>40</v>
      </c>
      <c r="F44" s="12"/>
      <c r="G44" s="16">
        <f t="shared" si="0"/>
        <v>0</v>
      </c>
    </row>
    <row r="45" spans="1:7" ht="150" customHeight="1">
      <c r="A45" s="37"/>
      <c r="B45" s="42" t="s">
        <v>52</v>
      </c>
      <c r="C45" s="41" t="s">
        <v>104</v>
      </c>
      <c r="D45" s="51">
        <v>0</v>
      </c>
      <c r="E45" s="7">
        <v>40</v>
      </c>
      <c r="F45" s="12"/>
      <c r="G45" s="16">
        <f t="shared" ref="G45:G65" si="1">SUM(E45)*(F45)</f>
        <v>0</v>
      </c>
    </row>
    <row r="46" spans="1:7" ht="150" customHeight="1">
      <c r="A46" s="37"/>
      <c r="B46" s="42" t="s">
        <v>53</v>
      </c>
      <c r="C46" s="41" t="s">
        <v>105</v>
      </c>
      <c r="D46" s="51">
        <v>0</v>
      </c>
      <c r="E46" s="7">
        <v>40</v>
      </c>
      <c r="F46" s="12"/>
      <c r="G46" s="16">
        <f t="shared" si="1"/>
        <v>0</v>
      </c>
    </row>
    <row r="47" spans="1:7" ht="150" customHeight="1">
      <c r="A47" s="37"/>
      <c r="B47" s="42" t="s">
        <v>54</v>
      </c>
      <c r="C47" s="41" t="s">
        <v>125</v>
      </c>
      <c r="D47" s="51">
        <v>0</v>
      </c>
      <c r="E47" s="7">
        <v>40</v>
      </c>
      <c r="F47" s="12"/>
      <c r="G47" s="16">
        <f t="shared" si="1"/>
        <v>0</v>
      </c>
    </row>
    <row r="48" spans="1:7" ht="150" customHeight="1">
      <c r="A48" s="37"/>
      <c r="B48" s="42" t="s">
        <v>55</v>
      </c>
      <c r="C48" s="41" t="s">
        <v>107</v>
      </c>
      <c r="D48" s="51">
        <v>0</v>
      </c>
      <c r="E48" s="7">
        <v>40</v>
      </c>
      <c r="F48" s="12"/>
      <c r="G48" s="16">
        <f t="shared" si="1"/>
        <v>0</v>
      </c>
    </row>
    <row r="49" spans="1:7" ht="150" customHeight="1">
      <c r="A49" s="37"/>
      <c r="B49" s="42" t="s">
        <v>56</v>
      </c>
      <c r="C49" s="41" t="s">
        <v>75</v>
      </c>
      <c r="D49" s="51">
        <v>0</v>
      </c>
      <c r="E49" s="7">
        <v>40</v>
      </c>
      <c r="F49" s="12"/>
      <c r="G49" s="16">
        <f t="shared" si="1"/>
        <v>0</v>
      </c>
    </row>
    <row r="50" spans="1:7" ht="150" customHeight="1">
      <c r="A50" s="40"/>
      <c r="B50" s="42" t="s">
        <v>57</v>
      </c>
      <c r="C50" s="41" t="s">
        <v>106</v>
      </c>
      <c r="D50" s="51">
        <v>0</v>
      </c>
      <c r="E50" s="7">
        <v>40</v>
      </c>
      <c r="F50" s="12"/>
      <c r="G50" s="16">
        <f t="shared" si="1"/>
        <v>0</v>
      </c>
    </row>
    <row r="51" spans="1:7" ht="150" customHeight="1">
      <c r="A51" s="37"/>
      <c r="B51" s="42" t="s">
        <v>58</v>
      </c>
      <c r="C51" s="41" t="s">
        <v>108</v>
      </c>
      <c r="D51" s="51">
        <v>0</v>
      </c>
      <c r="E51" s="7">
        <v>40</v>
      </c>
      <c r="F51" s="12"/>
      <c r="G51" s="16">
        <f t="shared" si="1"/>
        <v>0</v>
      </c>
    </row>
    <row r="52" spans="1:7" ht="150" customHeight="1">
      <c r="A52" s="37"/>
      <c r="B52" s="42" t="s">
        <v>59</v>
      </c>
      <c r="C52" s="41" t="s">
        <v>109</v>
      </c>
      <c r="D52" s="51">
        <v>0</v>
      </c>
      <c r="E52" s="7">
        <v>40</v>
      </c>
      <c r="F52" s="12"/>
      <c r="G52" s="16">
        <f t="shared" si="1"/>
        <v>0</v>
      </c>
    </row>
    <row r="53" spans="1:7" ht="150" customHeight="1">
      <c r="A53" s="38"/>
      <c r="B53" s="42" t="s">
        <v>60</v>
      </c>
      <c r="C53" s="41" t="s">
        <v>110</v>
      </c>
      <c r="D53" s="51">
        <v>0</v>
      </c>
      <c r="E53" s="7">
        <v>40</v>
      </c>
      <c r="F53" s="12"/>
      <c r="G53" s="16">
        <f t="shared" si="1"/>
        <v>0</v>
      </c>
    </row>
    <row r="54" spans="1:7" ht="150" customHeight="1">
      <c r="A54" s="38"/>
      <c r="B54" s="42" t="s">
        <v>61</v>
      </c>
      <c r="C54" s="41" t="s">
        <v>121</v>
      </c>
      <c r="D54" s="51">
        <v>0</v>
      </c>
      <c r="E54" s="7">
        <v>40</v>
      </c>
      <c r="F54" s="12"/>
      <c r="G54" s="16">
        <f t="shared" si="1"/>
        <v>0</v>
      </c>
    </row>
    <row r="55" spans="1:7" ht="150" customHeight="1">
      <c r="A55" s="37"/>
      <c r="B55" s="42" t="s">
        <v>62</v>
      </c>
      <c r="C55" s="41" t="s">
        <v>111</v>
      </c>
      <c r="D55" s="51">
        <v>0</v>
      </c>
      <c r="E55" s="7">
        <v>40</v>
      </c>
      <c r="F55" s="12"/>
      <c r="G55" s="16">
        <f t="shared" si="1"/>
        <v>0</v>
      </c>
    </row>
    <row r="56" spans="1:7" ht="150" customHeight="1">
      <c r="A56" s="38"/>
      <c r="B56" s="42" t="s">
        <v>63</v>
      </c>
      <c r="C56" s="41" t="s">
        <v>120</v>
      </c>
      <c r="D56" s="51">
        <v>1</v>
      </c>
      <c r="E56" s="7">
        <v>40</v>
      </c>
      <c r="F56" s="12"/>
      <c r="G56" s="16">
        <f t="shared" si="1"/>
        <v>0</v>
      </c>
    </row>
    <row r="57" spans="1:7" ht="150" customHeight="1">
      <c r="A57" s="37"/>
      <c r="B57" s="42" t="s">
        <v>64</v>
      </c>
      <c r="C57" s="41" t="s">
        <v>112</v>
      </c>
      <c r="D57" s="51">
        <v>0</v>
      </c>
      <c r="E57" s="7">
        <v>40</v>
      </c>
      <c r="F57" s="12"/>
      <c r="G57" s="16">
        <f t="shared" si="1"/>
        <v>0</v>
      </c>
    </row>
    <row r="58" spans="1:7" ht="150" customHeight="1">
      <c r="A58" s="37"/>
      <c r="B58" s="42" t="s">
        <v>65</v>
      </c>
      <c r="C58" s="41" t="s">
        <v>113</v>
      </c>
      <c r="D58" s="51">
        <v>0</v>
      </c>
      <c r="E58" s="7">
        <v>40</v>
      </c>
      <c r="F58" s="12"/>
      <c r="G58" s="16">
        <f t="shared" si="1"/>
        <v>0</v>
      </c>
    </row>
    <row r="59" spans="1:7" ht="150" customHeight="1">
      <c r="A59" s="37"/>
      <c r="B59" s="42" t="s">
        <v>66</v>
      </c>
      <c r="C59" s="41" t="s">
        <v>122</v>
      </c>
      <c r="D59" s="51">
        <v>0</v>
      </c>
      <c r="E59" s="7">
        <v>40</v>
      </c>
      <c r="F59" s="12"/>
      <c r="G59" s="16">
        <f t="shared" si="1"/>
        <v>0</v>
      </c>
    </row>
    <row r="60" spans="1:7" ht="150" customHeight="1">
      <c r="A60" s="38"/>
      <c r="B60" s="42" t="s">
        <v>67</v>
      </c>
      <c r="C60" s="41" t="s">
        <v>114</v>
      </c>
      <c r="D60" s="51">
        <v>0</v>
      </c>
      <c r="E60" s="7">
        <v>40</v>
      </c>
      <c r="F60" s="12"/>
      <c r="G60" s="16">
        <f t="shared" si="1"/>
        <v>0</v>
      </c>
    </row>
    <row r="61" spans="1:7" ht="150" customHeight="1">
      <c r="A61" s="37"/>
      <c r="B61" s="42" t="s">
        <v>68</v>
      </c>
      <c r="C61" s="41" t="s">
        <v>115</v>
      </c>
      <c r="D61" s="51">
        <v>0</v>
      </c>
      <c r="E61" s="7">
        <v>40</v>
      </c>
      <c r="F61" s="12"/>
      <c r="G61" s="16">
        <f t="shared" si="1"/>
        <v>0</v>
      </c>
    </row>
    <row r="62" spans="1:7" ht="150" customHeight="1">
      <c r="A62" s="37"/>
      <c r="B62" s="42" t="s">
        <v>69</v>
      </c>
      <c r="C62" s="41" t="s">
        <v>116</v>
      </c>
      <c r="D62" s="51">
        <v>0</v>
      </c>
      <c r="E62" s="7">
        <v>40</v>
      </c>
      <c r="F62" s="12"/>
      <c r="G62" s="16">
        <f t="shared" si="1"/>
        <v>0</v>
      </c>
    </row>
    <row r="63" spans="1:7" ht="150" customHeight="1">
      <c r="A63" s="37"/>
      <c r="B63" s="42" t="s">
        <v>70</v>
      </c>
      <c r="C63" s="41" t="s">
        <v>117</v>
      </c>
      <c r="D63" s="51">
        <v>0</v>
      </c>
      <c r="E63" s="7">
        <v>40</v>
      </c>
      <c r="F63" s="12"/>
      <c r="G63" s="16">
        <f t="shared" si="1"/>
        <v>0</v>
      </c>
    </row>
    <row r="64" spans="1:7" ht="150" customHeight="1">
      <c r="A64" s="37"/>
      <c r="B64" s="42" t="s">
        <v>71</v>
      </c>
      <c r="C64" s="41" t="s">
        <v>118</v>
      </c>
      <c r="D64" s="51">
        <v>0</v>
      </c>
      <c r="E64" s="7">
        <v>40</v>
      </c>
      <c r="F64" s="12"/>
      <c r="G64" s="16">
        <f t="shared" si="1"/>
        <v>0</v>
      </c>
    </row>
    <row r="65" spans="1:7" ht="150" customHeight="1">
      <c r="A65" s="37"/>
      <c r="B65" s="42" t="s">
        <v>72</v>
      </c>
      <c r="C65" s="41" t="s">
        <v>119</v>
      </c>
      <c r="D65" s="51">
        <v>0</v>
      </c>
      <c r="E65" s="7">
        <v>40</v>
      </c>
      <c r="F65" s="12"/>
      <c r="G65" s="16">
        <f t="shared" si="1"/>
        <v>0</v>
      </c>
    </row>
    <row r="66" spans="1:7" ht="50.1" customHeight="1">
      <c r="A66" s="33"/>
      <c r="B66" s="61" t="s">
        <v>126</v>
      </c>
      <c r="C66" s="61"/>
      <c r="D66" s="46" t="s">
        <v>172</v>
      </c>
      <c r="E66" s="44"/>
      <c r="F66" s="12"/>
      <c r="G66" s="45"/>
    </row>
    <row r="67" spans="1:7" ht="150" customHeight="1">
      <c r="A67" s="38"/>
      <c r="B67" s="42" t="s">
        <v>147</v>
      </c>
      <c r="C67" s="48" t="s">
        <v>127</v>
      </c>
      <c r="D67" s="52">
        <v>0</v>
      </c>
      <c r="E67" s="7">
        <v>49</v>
      </c>
      <c r="F67" s="12"/>
      <c r="G67" s="16">
        <f t="shared" ref="G67:G91" si="2">SUM(E67)*(F67)</f>
        <v>0</v>
      </c>
    </row>
    <row r="68" spans="1:7" ht="150" customHeight="1">
      <c r="A68" s="47"/>
      <c r="B68" s="42" t="s">
        <v>148</v>
      </c>
      <c r="C68" s="48" t="s">
        <v>128</v>
      </c>
      <c r="D68" s="52">
        <v>1</v>
      </c>
      <c r="E68" s="7">
        <v>49</v>
      </c>
      <c r="F68" s="12"/>
      <c r="G68" s="16">
        <f t="shared" si="2"/>
        <v>0</v>
      </c>
    </row>
    <row r="69" spans="1:7" ht="150" customHeight="1">
      <c r="A69" s="47"/>
      <c r="B69" s="42" t="s">
        <v>149</v>
      </c>
      <c r="C69" s="49" t="s">
        <v>129</v>
      </c>
      <c r="D69" s="52">
        <v>1</v>
      </c>
      <c r="E69" s="7">
        <v>49</v>
      </c>
      <c r="F69" s="12"/>
      <c r="G69" s="16">
        <f t="shared" si="2"/>
        <v>0</v>
      </c>
    </row>
    <row r="70" spans="1:7" ht="150" customHeight="1">
      <c r="A70" s="38"/>
      <c r="B70" s="42" t="s">
        <v>150</v>
      </c>
      <c r="C70" s="49" t="s">
        <v>130</v>
      </c>
      <c r="D70" s="52">
        <v>1</v>
      </c>
      <c r="E70" s="7">
        <v>49</v>
      </c>
      <c r="F70" s="12"/>
      <c r="G70" s="16">
        <f t="shared" si="2"/>
        <v>0</v>
      </c>
    </row>
    <row r="71" spans="1:7" ht="150" customHeight="1">
      <c r="A71" s="47"/>
      <c r="B71" s="42" t="s">
        <v>151</v>
      </c>
      <c r="C71" s="41" t="s">
        <v>131</v>
      </c>
      <c r="D71" s="52">
        <v>0</v>
      </c>
      <c r="E71" s="7">
        <v>49</v>
      </c>
      <c r="F71" s="12"/>
      <c r="G71" s="16">
        <f t="shared" si="2"/>
        <v>0</v>
      </c>
    </row>
    <row r="72" spans="1:7" ht="150" customHeight="1">
      <c r="A72" s="38"/>
      <c r="B72" s="42" t="s">
        <v>152</v>
      </c>
      <c r="C72" s="49" t="s">
        <v>174</v>
      </c>
      <c r="D72" s="52">
        <v>1</v>
      </c>
      <c r="E72" s="7">
        <v>49</v>
      </c>
      <c r="F72" s="12"/>
      <c r="G72" s="16">
        <f t="shared" si="2"/>
        <v>0</v>
      </c>
    </row>
    <row r="73" spans="1:7" ht="150" customHeight="1">
      <c r="A73" s="38"/>
      <c r="B73" s="42" t="s">
        <v>153</v>
      </c>
      <c r="C73" s="48" t="s">
        <v>171</v>
      </c>
      <c r="D73" s="52">
        <v>0</v>
      </c>
      <c r="E73" s="7">
        <v>49</v>
      </c>
      <c r="F73" s="12"/>
      <c r="G73" s="16">
        <f t="shared" si="2"/>
        <v>0</v>
      </c>
    </row>
    <row r="74" spans="1:7" ht="150" customHeight="1">
      <c r="A74" s="38"/>
      <c r="B74" s="42" t="s">
        <v>154</v>
      </c>
      <c r="C74" s="48" t="s">
        <v>132</v>
      </c>
      <c r="D74" s="52">
        <v>1</v>
      </c>
      <c r="E74" s="7">
        <v>49</v>
      </c>
      <c r="F74" s="12"/>
      <c r="G74" s="16">
        <f t="shared" si="2"/>
        <v>0</v>
      </c>
    </row>
    <row r="75" spans="1:7" ht="150" customHeight="1">
      <c r="A75" s="47"/>
      <c r="B75" s="42" t="s">
        <v>155</v>
      </c>
      <c r="C75" s="48" t="s">
        <v>133</v>
      </c>
      <c r="D75" s="52">
        <v>0</v>
      </c>
      <c r="E75" s="7">
        <v>49</v>
      </c>
      <c r="F75" s="12"/>
      <c r="G75" s="16">
        <f t="shared" si="2"/>
        <v>0</v>
      </c>
    </row>
    <row r="76" spans="1:7" ht="150" customHeight="1">
      <c r="A76" s="38"/>
      <c r="B76" s="42" t="s">
        <v>156</v>
      </c>
      <c r="C76" s="48" t="s">
        <v>134</v>
      </c>
      <c r="D76" s="52">
        <v>0</v>
      </c>
      <c r="E76" s="7">
        <v>49</v>
      </c>
      <c r="F76" s="12"/>
      <c r="G76" s="16">
        <f t="shared" si="2"/>
        <v>0</v>
      </c>
    </row>
    <row r="77" spans="1:7" ht="150" customHeight="1">
      <c r="A77" s="38"/>
      <c r="B77" s="42" t="s">
        <v>157</v>
      </c>
      <c r="C77" s="49" t="s">
        <v>135</v>
      </c>
      <c r="D77" s="52">
        <v>0</v>
      </c>
      <c r="E77" s="7">
        <v>49</v>
      </c>
      <c r="F77" s="12"/>
      <c r="G77" s="16">
        <f t="shared" si="2"/>
        <v>0</v>
      </c>
    </row>
    <row r="78" spans="1:7" ht="150" customHeight="1">
      <c r="A78" s="38"/>
      <c r="B78" s="42" t="s">
        <v>158</v>
      </c>
      <c r="C78" s="48" t="s">
        <v>136</v>
      </c>
      <c r="D78" s="52">
        <v>0</v>
      </c>
      <c r="E78" s="7">
        <v>49</v>
      </c>
      <c r="F78" s="12"/>
      <c r="G78" s="16">
        <f t="shared" si="2"/>
        <v>0</v>
      </c>
    </row>
    <row r="79" spans="1:7" ht="150" customHeight="1">
      <c r="A79" s="38"/>
      <c r="B79" s="42" t="s">
        <v>159</v>
      </c>
      <c r="C79" s="48" t="s">
        <v>137</v>
      </c>
      <c r="D79" s="52">
        <v>1</v>
      </c>
      <c r="E79" s="7">
        <v>49</v>
      </c>
      <c r="F79" s="12"/>
      <c r="G79" s="16">
        <f t="shared" si="2"/>
        <v>0</v>
      </c>
    </row>
    <row r="80" spans="1:7" ht="150" customHeight="1">
      <c r="A80" s="38"/>
      <c r="B80" s="42" t="s">
        <v>160</v>
      </c>
      <c r="C80" s="48" t="s">
        <v>173</v>
      </c>
      <c r="D80" s="52">
        <v>2</v>
      </c>
      <c r="E80" s="7">
        <v>49</v>
      </c>
      <c r="F80" s="12"/>
      <c r="G80" s="16">
        <f t="shared" si="2"/>
        <v>0</v>
      </c>
    </row>
    <row r="81" spans="1:7" ht="150" customHeight="1">
      <c r="A81" s="47"/>
      <c r="B81" s="42" t="s">
        <v>161</v>
      </c>
      <c r="C81" s="49" t="s">
        <v>175</v>
      </c>
      <c r="D81" s="52">
        <v>0</v>
      </c>
      <c r="E81" s="7">
        <v>49</v>
      </c>
      <c r="F81" s="12"/>
      <c r="G81" s="16">
        <f t="shared" si="2"/>
        <v>0</v>
      </c>
    </row>
    <row r="82" spans="1:7" ht="150" customHeight="1">
      <c r="A82" s="38"/>
      <c r="B82" s="42" t="s">
        <v>162</v>
      </c>
      <c r="C82" s="48" t="s">
        <v>138</v>
      </c>
      <c r="D82" s="52">
        <v>2</v>
      </c>
      <c r="E82" s="7">
        <v>49</v>
      </c>
      <c r="F82" s="12"/>
      <c r="G82" s="16">
        <f t="shared" si="2"/>
        <v>0</v>
      </c>
    </row>
    <row r="83" spans="1:7" ht="150" customHeight="1">
      <c r="A83" s="38"/>
      <c r="B83" s="42" t="s">
        <v>163</v>
      </c>
      <c r="C83" s="48" t="s">
        <v>139</v>
      </c>
      <c r="D83" s="52">
        <v>1</v>
      </c>
      <c r="E83" s="7">
        <v>49</v>
      </c>
      <c r="F83" s="12"/>
      <c r="G83" s="16">
        <f t="shared" si="2"/>
        <v>0</v>
      </c>
    </row>
    <row r="84" spans="1:7" ht="150" customHeight="1">
      <c r="A84" s="38"/>
      <c r="B84" s="42" t="s">
        <v>164</v>
      </c>
      <c r="C84" s="49" t="s">
        <v>140</v>
      </c>
      <c r="D84" s="52" t="s">
        <v>178</v>
      </c>
      <c r="E84" s="7">
        <v>49</v>
      </c>
      <c r="F84" s="12"/>
      <c r="G84" s="16">
        <f t="shared" si="2"/>
        <v>0</v>
      </c>
    </row>
    <row r="85" spans="1:7" ht="150" customHeight="1">
      <c r="A85" s="38"/>
      <c r="B85" s="42" t="s">
        <v>165</v>
      </c>
      <c r="C85" s="48" t="s">
        <v>141</v>
      </c>
      <c r="D85" s="52">
        <v>2</v>
      </c>
      <c r="E85" s="7">
        <v>49</v>
      </c>
      <c r="F85" s="12"/>
      <c r="G85" s="16">
        <f t="shared" si="2"/>
        <v>0</v>
      </c>
    </row>
    <row r="86" spans="1:7" ht="150" customHeight="1">
      <c r="A86" s="38"/>
      <c r="B86" s="42" t="s">
        <v>166</v>
      </c>
      <c r="C86" s="49" t="s">
        <v>142</v>
      </c>
      <c r="D86" s="52">
        <v>0</v>
      </c>
      <c r="E86" s="7">
        <v>49</v>
      </c>
      <c r="F86" s="12"/>
      <c r="G86" s="16">
        <f t="shared" si="2"/>
        <v>0</v>
      </c>
    </row>
    <row r="87" spans="1:7" ht="150" customHeight="1">
      <c r="A87" s="38"/>
      <c r="B87" s="42" t="s">
        <v>167</v>
      </c>
      <c r="C87" s="48" t="s">
        <v>143</v>
      </c>
      <c r="D87" s="52">
        <v>0</v>
      </c>
      <c r="E87" s="7">
        <v>49</v>
      </c>
      <c r="F87" s="12"/>
      <c r="G87" s="16">
        <f t="shared" si="2"/>
        <v>0</v>
      </c>
    </row>
    <row r="88" spans="1:7" ht="150" customHeight="1">
      <c r="A88" s="47"/>
      <c r="B88" s="42" t="s">
        <v>168</v>
      </c>
      <c r="C88" s="41" t="s">
        <v>144</v>
      </c>
      <c r="D88" s="52">
        <v>1</v>
      </c>
      <c r="E88" s="7">
        <v>49</v>
      </c>
      <c r="F88" s="12"/>
      <c r="G88" s="16">
        <f t="shared" si="2"/>
        <v>0</v>
      </c>
    </row>
    <row r="89" spans="1:7" ht="150" customHeight="1">
      <c r="A89" s="38"/>
      <c r="B89" s="42" t="s">
        <v>169</v>
      </c>
      <c r="C89" s="48" t="s">
        <v>145</v>
      </c>
      <c r="D89" s="52">
        <v>0</v>
      </c>
      <c r="E89" s="7">
        <v>49</v>
      </c>
      <c r="F89" s="12"/>
      <c r="G89" s="16">
        <f t="shared" si="2"/>
        <v>0</v>
      </c>
    </row>
    <row r="90" spans="1:7" ht="150" customHeight="1">
      <c r="A90" s="38"/>
      <c r="B90" s="42" t="s">
        <v>179</v>
      </c>
      <c r="C90" s="48" t="s">
        <v>180</v>
      </c>
      <c r="D90" s="52">
        <v>3</v>
      </c>
      <c r="E90" s="7">
        <v>49</v>
      </c>
      <c r="F90" s="12"/>
      <c r="G90" s="16">
        <f t="shared" si="2"/>
        <v>0</v>
      </c>
    </row>
    <row r="91" spans="1:7" ht="150" customHeight="1">
      <c r="A91" s="38"/>
      <c r="B91" s="42" t="s">
        <v>170</v>
      </c>
      <c r="C91" s="49" t="s">
        <v>146</v>
      </c>
      <c r="D91" s="52">
        <v>0</v>
      </c>
      <c r="E91" s="7">
        <v>49</v>
      </c>
      <c r="F91" s="12"/>
      <c r="G91" s="16">
        <f t="shared" si="2"/>
        <v>0</v>
      </c>
    </row>
    <row r="92" spans="1:7" ht="150" customHeight="1">
      <c r="A92" s="28"/>
      <c r="B92" s="42" t="s">
        <v>176</v>
      </c>
      <c r="C92" s="32" t="s">
        <v>177</v>
      </c>
      <c r="D92" s="52">
        <v>2</v>
      </c>
      <c r="E92" s="7">
        <v>49</v>
      </c>
      <c r="F92" s="17"/>
      <c r="G92" s="16">
        <f t="shared" ref="G92" si="3">SUM(E92)*(F92)</f>
        <v>0</v>
      </c>
    </row>
    <row r="93" spans="1:7" ht="23.25">
      <c r="A93" s="18"/>
      <c r="B93" s="18"/>
      <c r="C93" s="19"/>
      <c r="D93" s="53"/>
      <c r="E93" s="18"/>
      <c r="F93" s="13"/>
      <c r="G93" s="16"/>
    </row>
    <row r="94" spans="1:7" ht="30" customHeight="1">
      <c r="A94" s="18"/>
      <c r="B94" s="18"/>
      <c r="C94" s="19"/>
      <c r="D94" s="59"/>
      <c r="E94" s="60"/>
      <c r="F94" s="11"/>
      <c r="G94" s="16">
        <f>SUM(G12:G92)*1.1</f>
        <v>0</v>
      </c>
    </row>
    <row r="95" spans="1:7">
      <c r="A95" s="18"/>
      <c r="B95" s="18"/>
      <c r="C95" s="19"/>
      <c r="D95" s="53"/>
      <c r="E95" s="18"/>
      <c r="F95" s="11"/>
      <c r="G95" s="22"/>
    </row>
    <row r="96" spans="1:7" ht="18">
      <c r="A96" s="18"/>
      <c r="B96" s="18"/>
      <c r="C96" s="31" t="s">
        <v>7</v>
      </c>
      <c r="D96" s="54"/>
      <c r="E96" s="9"/>
      <c r="F96" s="8"/>
      <c r="G96" s="23"/>
    </row>
    <row r="97" spans="1:7" ht="18">
      <c r="A97" s="18"/>
      <c r="B97" s="18"/>
      <c r="C97" s="29" t="s">
        <v>8</v>
      </c>
      <c r="D97" s="53"/>
      <c r="E97" s="18"/>
      <c r="F97" s="18"/>
      <c r="G97" s="24"/>
    </row>
    <row r="98" spans="1:7" ht="18">
      <c r="A98" s="18"/>
      <c r="B98" s="18"/>
      <c r="C98" s="29" t="s">
        <v>9</v>
      </c>
      <c r="D98" s="53"/>
      <c r="E98" s="18"/>
      <c r="F98" s="18"/>
      <c r="G98" s="24"/>
    </row>
    <row r="99" spans="1:7" ht="18">
      <c r="A99" s="18"/>
      <c r="B99" s="18"/>
      <c r="C99" s="29" t="s">
        <v>10</v>
      </c>
      <c r="D99" s="53"/>
      <c r="E99" s="18"/>
      <c r="F99" s="18"/>
      <c r="G99" s="24"/>
    </row>
    <row r="100" spans="1:7" ht="18">
      <c r="A100" s="18"/>
      <c r="B100" s="18"/>
      <c r="C100" s="29" t="s">
        <v>11</v>
      </c>
      <c r="D100" s="53"/>
      <c r="E100" s="18"/>
      <c r="F100" s="18"/>
      <c r="G100" s="24"/>
    </row>
    <row r="101" spans="1:7" ht="18">
      <c r="A101" s="18"/>
      <c r="B101" s="18"/>
      <c r="C101" s="30" t="s">
        <v>12</v>
      </c>
      <c r="D101" s="53"/>
      <c r="E101" s="18"/>
      <c r="F101" s="18"/>
      <c r="G101" s="24"/>
    </row>
    <row r="102" spans="1:7">
      <c r="A102" s="20"/>
      <c r="B102" s="20"/>
      <c r="C102" s="21"/>
      <c r="D102" s="55"/>
      <c r="E102" s="20"/>
      <c r="F102" s="20"/>
      <c r="G102" s="25"/>
    </row>
  </sheetData>
  <sortState xmlns:xlrd2="http://schemas.microsoft.com/office/spreadsheetml/2017/richdata2" ref="A13:G65">
    <sortCondition ref="C13:C65"/>
  </sortState>
  <mergeCells count="19">
    <mergeCell ref="A6:A7"/>
    <mergeCell ref="F6:F7"/>
    <mergeCell ref="F10:F11"/>
    <mergeCell ref="A10:A11"/>
    <mergeCell ref="E10:E11"/>
    <mergeCell ref="C10:C11"/>
    <mergeCell ref="D10:D11"/>
    <mergeCell ref="C6:D7"/>
    <mergeCell ref="A8:E9"/>
    <mergeCell ref="G10:G11"/>
    <mergeCell ref="D94:E94"/>
    <mergeCell ref="B12:C12"/>
    <mergeCell ref="B66:C66"/>
    <mergeCell ref="B1:D1"/>
    <mergeCell ref="B2:D2"/>
    <mergeCell ref="B3:D3"/>
    <mergeCell ref="B4:D4"/>
    <mergeCell ref="B10:B11"/>
    <mergeCell ref="B5:E5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6" fitToHeight="8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2020-11-08T01:35:18Z</cp:lastPrinted>
  <dcterms:created xsi:type="dcterms:W3CDTF">2015-07-07T11:34:31Z</dcterms:created>
  <dcterms:modified xsi:type="dcterms:W3CDTF">2021-01-25T03:47:40Z</dcterms:modified>
</cp:coreProperties>
</file>