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L:\Orchids\AMThai Orchids\Autumn 2024\"/>
    </mc:Choice>
  </mc:AlternateContent>
  <xr:revisionPtr revIDLastSave="0" documentId="8_{1DEE3E75-4AE4-44E9-93EC-697A936C4EA3}" xr6:coauthVersionLast="47" xr6:coauthVersionMax="47" xr10:uidLastSave="{00000000-0000-0000-0000-000000000000}"/>
  <bookViews>
    <workbookView xWindow="390" yWindow="345" windowWidth="22140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4" i="1"/>
  <c r="I38" i="1" l="1"/>
</calcChain>
</file>

<file path=xl/sharedStrings.xml><?xml version="1.0" encoding="utf-8"?>
<sst xmlns="http://schemas.openxmlformats.org/spreadsheetml/2006/main" count="48" uniqueCount="48">
  <si>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</si>
  <si>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</si>
  <si>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</si>
  <si>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</si>
  <si>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</si>
  <si>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</si>
  <si>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</si>
  <si>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</si>
  <si>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</si>
  <si>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</si>
  <si>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</si>
  <si>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</si>
  <si>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</si>
  <si>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</si>
  <si>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</si>
  <si>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</si>
  <si>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</si>
  <si>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</si>
  <si>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</si>
  <si>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</si>
  <si>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</si>
  <si>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Memo</t>
  </si>
  <si>
    <t>Dends, Cattleya, Rhyncos, Vandas, Oncids, etc.</t>
  </si>
  <si>
    <t>Den. Morning Glory</t>
  </si>
  <si>
    <t>Den. Burana Jade Yellow</t>
  </si>
  <si>
    <t>Den. Black Jelly</t>
  </si>
  <si>
    <t>Den. Blue MVN</t>
  </si>
  <si>
    <t>Den. Happy Pink</t>
  </si>
  <si>
    <t>Den. 10292</t>
  </si>
  <si>
    <t>Den. Thongchai Mungkud</t>
  </si>
  <si>
    <t>Den. Red Panda</t>
  </si>
  <si>
    <t>NB: The "Available" column indicates stock on hand …..</t>
  </si>
  <si>
    <t>Autumn 2024</t>
  </si>
  <si>
    <t>For photos of blooms see accompanying pdf file.</t>
  </si>
  <si>
    <t>Den. Jack Concert Red</t>
  </si>
  <si>
    <t>Den. Purple MVN</t>
  </si>
  <si>
    <t>Den. OT 270</t>
  </si>
  <si>
    <t>Den. Asami Kairit Pink</t>
  </si>
  <si>
    <t>Den. Popeye</t>
  </si>
  <si>
    <t>Den. UA 77</t>
  </si>
  <si>
    <t>Den. UA 86</t>
  </si>
  <si>
    <t>Den. Black Berry</t>
  </si>
  <si>
    <t>Den. Pakbung Jumbo</t>
  </si>
  <si>
    <t>Den. Purple Fuschia BP8</t>
  </si>
  <si>
    <t>Den. Jang Pa Lew</t>
  </si>
  <si>
    <t>Den. Taiwan Pink</t>
  </si>
  <si>
    <t>Vanda (Bangkok Sunset x Wilas)</t>
  </si>
  <si>
    <t>Rhynchostylis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</si>
</sst>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24"/>
      <name val="Arial"/>
      <family val="2"/>
    </font>
    <font>
      <b/>
      <sz val="36"/>
      <color theme="1"/>
      <name val="Forte"/>
      <family val="4"/>
    </font>
    <font>
      <b/>
      <i/>
      <sz val="28"/>
      <color theme="0"/>
      <name val="Calibri"/>
      <family val="2"/>
    </font>
    <font>
      <b/>
      <sz val="28"/>
      <color theme="2"/>
      <name val="Calibri"/>
      <family val="2"/>
      <scheme val="minor"/>
    </font>
    <font>
      <sz val="12"/>
      <color theme="1"/>
      <name val="Tahoma"/>
      <family val="2"/>
      <charset val="222"/>
    </font>
    <font>
      <b/>
      <sz val="20"/>
      <name val="Arial"/>
      <family val="2"/>
    </font>
    <font>
      <b/>
      <sz val="20"/>
      <color indexed="9"/>
      <name val="Calibri"/>
      <family val="2"/>
    </font>
    <font>
      <b/>
      <sz val="20"/>
      <color indexed="8"/>
      <name val="Calibri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20"/>
      <color indexed="9"/>
      <name val="Calibri"/>
      <family val="2"/>
    </font>
    <font>
      <sz val="20"/>
      <color theme="1"/>
      <name val="Tahoma"/>
      <family val="2"/>
      <charset val="222"/>
    </font>
    <font>
      <sz val="20"/>
      <color indexed="8"/>
      <name val="Calibri"/>
      <family val="2"/>
    </font>
    <font>
      <b/>
      <i/>
      <sz val="2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3" xfId="0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15" fillId="9" borderId="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9" fillId="0" borderId="0" xfId="0" applyFont="1"/>
    <xf numFmtId="0" fontId="31" fillId="11" borderId="16" xfId="0" applyFont="1" applyFill="1" applyBorder="1" applyAlignment="1">
      <alignment horizontal="left" vertical="center" wrapText="1"/>
    </xf>
    <xf numFmtId="0" fontId="31" fillId="10" borderId="16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11" borderId="19" xfId="0" applyFont="1" applyFill="1" applyBorder="1" applyAlignment="1">
      <alignment horizontal="left" vertical="center" wrapText="1"/>
    </xf>
    <xf numFmtId="0" fontId="31" fillId="10" borderId="19" xfId="0" applyFont="1" applyFill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0" xfId="0" applyFont="1"/>
    <xf numFmtId="0" fontId="26" fillId="9" borderId="7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0" fontId="31" fillId="10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9" fillId="2" borderId="0" xfId="0" applyFont="1" applyFill="1"/>
    <xf numFmtId="0" fontId="0" fillId="2" borderId="0" xfId="0" applyFill="1"/>
    <xf numFmtId="0" fontId="0" fillId="2" borderId="28" xfId="0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24" fillId="10" borderId="32" xfId="0" applyFont="1" applyFill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32" xfId="0" applyFont="1" applyFill="1" applyBorder="1"/>
    <xf numFmtId="0" fontId="6" fillId="7" borderId="33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/>
    <xf numFmtId="0" fontId="29" fillId="4" borderId="0" xfId="0" applyFont="1" applyFill="1"/>
    <xf numFmtId="0" fontId="32" fillId="4" borderId="0" xfId="0" applyFont="1" applyFill="1"/>
    <xf numFmtId="0" fontId="0" fillId="4" borderId="34" xfId="0" applyFill="1" applyBorder="1"/>
    <xf numFmtId="0" fontId="0" fillId="4" borderId="26" xfId="0" applyFill="1" applyBorder="1"/>
    <xf numFmtId="0" fontId="0" fillId="4" borderId="25" xfId="0" applyFill="1" applyBorder="1"/>
    <xf numFmtId="0" fontId="0" fillId="4" borderId="35" xfId="0" applyFill="1" applyBorder="1"/>
    <xf numFmtId="0" fontId="0" fillId="4" borderId="36" xfId="0" applyFill="1" applyBorder="1"/>
    <xf numFmtId="0" fontId="29" fillId="4" borderId="36" xfId="0" applyFont="1" applyFill="1" applyBorder="1"/>
    <xf numFmtId="0" fontId="32" fillId="4" borderId="36" xfId="0" applyFont="1" applyFill="1" applyBorder="1"/>
    <xf numFmtId="0" fontId="0" fillId="4" borderId="37" xfId="0" applyFill="1" applyBorder="1"/>
    <xf numFmtId="0" fontId="0" fillId="4" borderId="14" xfId="0" applyFill="1" applyBorder="1"/>
    <xf numFmtId="0" fontId="0" fillId="4" borderId="12" xfId="0" applyFill="1" applyBorder="1"/>
    <xf numFmtId="1" fontId="5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/>
    </xf>
    <xf numFmtId="0" fontId="0" fillId="3" borderId="0" xfId="0" applyFill="1"/>
    <xf numFmtId="0" fontId="15" fillId="5" borderId="2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0" fillId="3" borderId="3" xfId="0" applyFill="1" applyBorder="1"/>
    <xf numFmtId="0" fontId="15" fillId="5" borderId="3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2" fillId="9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2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3" borderId="14" xfId="0" applyFont="1" applyFill="1" applyBorder="1" applyAlignment="1">
      <alignment vertical="center"/>
    </xf>
    <xf numFmtId="0" fontId="0" fillId="3" borderId="4" xfId="0" applyFill="1" applyBorder="1"/>
    <xf numFmtId="0" fontId="15" fillId="5" borderId="5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/>
    </xf>
    <xf numFmtId="0" fontId="0" fillId="9" borderId="15" xfId="0" applyFill="1" applyBorder="1"/>
    <xf numFmtId="164" fontId="27" fillId="8" borderId="7" xfId="0" applyNumberFormat="1" applyFont="1" applyFill="1" applyBorder="1" applyAlignment="1">
      <alignment horizontal="center" vertical="center"/>
    </xf>
    <xf numFmtId="164" fontId="13" fillId="9" borderId="30" xfId="0" applyNumberFormat="1" applyFont="1" applyFill="1" applyBorder="1" applyAlignment="1">
      <alignment horizontal="center" vertical="center"/>
    </xf>
    <xf numFmtId="164" fontId="4" fillId="12" borderId="7" xfId="0" applyNumberFormat="1" applyFont="1" applyFill="1" applyBorder="1" applyAlignment="1">
      <alignment horizontal="center" vertical="center"/>
    </xf>
    <xf numFmtId="0" fontId="24" fillId="10" borderId="38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33" fillId="12" borderId="4" xfId="0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</xdr:colOff>
      <xdr:row>4</xdr:row>
      <xdr:rowOff>273843</xdr:rowOff>
    </xdr:to>
    <xdr:pic>
      <xdr:nvPicPr>
        <xdr:cNvPr id="4" name="รูปภาพ 6">
          <a:extLst>
            <a:ext uri="{FF2B5EF4-FFF2-40B4-BE49-F238E27FC236}">
              <a16:creationId xmlns:a16="http://schemas.microsoft.com/office/drawing/2014/main" id="{3D224A44-D6C1-4913-BCE8-53702F73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52887" cy="1643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80" zoomScaleNormal="80" workbookViewId="0">
      <selection activeCell="B14" sqref="B14"/>
    </sheetView>
  </sheetViews>
  <sheetFormatPr defaultRowHeight="26.25" x14ac:dyDescent="0.4"/>
  <cols>
    <col min="1" max="1" width="27.5703125" customWidth="1"/>
    <col min="2" max="2" width="33.28515625" customWidth="1"/>
    <col min="3" max="3" width="10.7109375" style="21" customWidth="1"/>
    <col min="4" max="4" width="17.28515625" customWidth="1"/>
    <col min="5" max="5" width="66.42578125" style="29" customWidth="1"/>
    <col min="6" max="6" width="14.140625" style="21" customWidth="1"/>
    <col min="7" max="7" width="14.7109375" customWidth="1"/>
    <col min="8" max="8" width="11.140625" customWidth="1"/>
    <col min="9" max="9" width="13.7109375" customWidth="1"/>
  </cols>
  <sheetData>
    <row r="1" spans="1:9" ht="35.1" customHeight="1" x14ac:dyDescent="0.25">
      <c r="A1" s="85"/>
      <c r="B1" s="86"/>
      <c r="C1" s="89" t="s">
        <v>3</v>
      </c>
      <c r="D1" s="89"/>
      <c r="E1" s="89"/>
      <c r="F1" s="89"/>
      <c r="G1" s="34"/>
      <c r="H1" s="34"/>
      <c r="I1" s="35"/>
    </row>
    <row r="2" spans="1:9" ht="24.95" customHeight="1" x14ac:dyDescent="0.25">
      <c r="A2" s="87"/>
      <c r="B2" s="88"/>
      <c r="C2" s="90" t="s">
        <v>16</v>
      </c>
      <c r="D2" s="90"/>
      <c r="E2" s="90"/>
      <c r="F2" s="90"/>
      <c r="G2" s="36"/>
      <c r="H2" s="36"/>
      <c r="I2" s="37"/>
    </row>
    <row r="3" spans="1:9" ht="24.95" customHeight="1" x14ac:dyDescent="0.25">
      <c r="A3" s="87"/>
      <c r="B3" s="88"/>
      <c r="C3" s="90" t="s">
        <v>17</v>
      </c>
      <c r="D3" s="90"/>
      <c r="E3" s="90"/>
      <c r="F3" s="90"/>
      <c r="G3" s="36"/>
      <c r="H3" s="36"/>
      <c r="I3" s="37"/>
    </row>
    <row r="4" spans="1:9" ht="24.95" customHeight="1" x14ac:dyDescent="0.25">
      <c r="A4" s="87"/>
      <c r="B4" s="88"/>
      <c r="C4" s="90" t="s">
        <v>4</v>
      </c>
      <c r="D4" s="90"/>
      <c r="E4" s="90"/>
      <c r="F4" s="90"/>
      <c r="G4" s="36"/>
      <c r="H4" s="36"/>
      <c r="I4" s="37"/>
    </row>
    <row r="5" spans="1:9" ht="24.95" customHeight="1" x14ac:dyDescent="0.25">
      <c r="A5" s="87"/>
      <c r="B5" s="88"/>
      <c r="C5" s="17"/>
      <c r="D5" s="11"/>
      <c r="E5" s="16" t="s">
        <v>19</v>
      </c>
      <c r="F5" s="17"/>
      <c r="G5" s="1"/>
      <c r="H5" s="1"/>
      <c r="I5" s="37"/>
    </row>
    <row r="6" spans="1:9" ht="20.100000000000001" customHeight="1" x14ac:dyDescent="0.25">
      <c r="A6" s="81" t="s">
        <v>32</v>
      </c>
      <c r="B6" s="82"/>
      <c r="C6" s="93" t="s">
        <v>5</v>
      </c>
      <c r="D6" s="94"/>
      <c r="E6" s="95"/>
      <c r="F6" s="95"/>
      <c r="G6" s="96"/>
      <c r="H6" s="5"/>
      <c r="I6" s="38"/>
    </row>
    <row r="7" spans="1:9" ht="20.100000000000001" customHeight="1" x14ac:dyDescent="0.4">
      <c r="A7" s="81"/>
      <c r="B7" s="82"/>
      <c r="C7" s="39"/>
      <c r="D7" s="40"/>
      <c r="E7" s="75" t="s">
        <v>18</v>
      </c>
      <c r="F7" s="76"/>
      <c r="G7" s="40"/>
      <c r="H7" s="63" t="s">
        <v>6</v>
      </c>
      <c r="I7" s="38"/>
    </row>
    <row r="8" spans="1:9" ht="20.100000000000001" customHeight="1" x14ac:dyDescent="0.4">
      <c r="A8" s="83"/>
      <c r="B8" s="84"/>
      <c r="C8" s="39"/>
      <c r="D8" s="40"/>
      <c r="E8" s="77"/>
      <c r="F8" s="77"/>
      <c r="G8" s="40"/>
      <c r="H8" s="63"/>
      <c r="I8" s="41"/>
    </row>
    <row r="9" spans="1:9" ht="20.100000000000001" customHeight="1" x14ac:dyDescent="0.25">
      <c r="A9" s="68" t="s">
        <v>1</v>
      </c>
      <c r="B9" s="69"/>
      <c r="C9" s="91" t="s">
        <v>0</v>
      </c>
      <c r="D9" s="79" t="s">
        <v>21</v>
      </c>
      <c r="E9" s="100" t="s">
        <v>15</v>
      </c>
      <c r="F9" s="102" t="s">
        <v>20</v>
      </c>
      <c r="G9" s="99" t="s">
        <v>2</v>
      </c>
      <c r="H9" s="64" t="s">
        <v>7</v>
      </c>
      <c r="I9" s="74" t="s">
        <v>14</v>
      </c>
    </row>
    <row r="10" spans="1:9" ht="20.100000000000001" customHeight="1" x14ac:dyDescent="0.25">
      <c r="A10" s="70"/>
      <c r="B10" s="71"/>
      <c r="C10" s="92"/>
      <c r="D10" s="80"/>
      <c r="E10" s="101"/>
      <c r="F10" s="103"/>
      <c r="G10" s="99"/>
      <c r="H10" s="65"/>
      <c r="I10" s="74"/>
    </row>
    <row r="11" spans="1:9" ht="50.1" customHeight="1" x14ac:dyDescent="0.25">
      <c r="A11" s="105"/>
      <c r="B11" s="78" t="s">
        <v>31</v>
      </c>
      <c r="C11" s="78"/>
      <c r="D11" s="78"/>
      <c r="E11" s="78"/>
      <c r="F11" s="30"/>
      <c r="G11" s="13"/>
      <c r="H11" s="114"/>
      <c r="I11" s="107"/>
    </row>
    <row r="12" spans="1:9" ht="50.1" customHeight="1" x14ac:dyDescent="0.25">
      <c r="A12" s="43"/>
      <c r="B12" s="104" t="s">
        <v>22</v>
      </c>
      <c r="C12" s="104"/>
      <c r="D12" s="104"/>
      <c r="E12" s="104"/>
      <c r="F12" s="106"/>
      <c r="G12" s="10"/>
      <c r="H12" s="114"/>
      <c r="I12" s="42"/>
    </row>
    <row r="13" spans="1:9" ht="50.1" customHeight="1" x14ac:dyDescent="0.25">
      <c r="A13" s="110"/>
      <c r="B13" s="112" t="s">
        <v>33</v>
      </c>
      <c r="C13" s="112"/>
      <c r="D13" s="112"/>
      <c r="E13" s="112"/>
      <c r="F13" s="112"/>
      <c r="G13" s="108"/>
      <c r="H13" s="114"/>
      <c r="I13" s="42"/>
    </row>
    <row r="14" spans="1:9" ht="99.95" customHeight="1" x14ac:dyDescent="0.25">
      <c r="A14" s="109"/>
      <c r="B14" s="15"/>
      <c r="C14" s="18"/>
      <c r="D14" s="111">
        <v>10036</v>
      </c>
      <c r="E14" s="22" t="s">
        <v>34</v>
      </c>
      <c r="F14" s="31">
        <v>1</v>
      </c>
      <c r="G14" s="2">
        <v>45</v>
      </c>
      <c r="H14" s="113"/>
      <c r="I14" s="44">
        <f t="shared" ref="I14:I36" si="0">SUM(G14)*(H14)</f>
        <v>0</v>
      </c>
    </row>
    <row r="15" spans="1:9" ht="99.95" customHeight="1" x14ac:dyDescent="0.25">
      <c r="A15" s="45"/>
      <c r="B15" s="15"/>
      <c r="C15" s="18"/>
      <c r="D15" s="14">
        <v>10049</v>
      </c>
      <c r="E15" s="23" t="s">
        <v>35</v>
      </c>
      <c r="F15" s="31">
        <v>1</v>
      </c>
      <c r="G15" s="2">
        <v>45</v>
      </c>
      <c r="H15" s="7"/>
      <c r="I15" s="44">
        <f t="shared" si="0"/>
        <v>0</v>
      </c>
    </row>
    <row r="16" spans="1:9" ht="99.95" customHeight="1" x14ac:dyDescent="0.25">
      <c r="A16" s="45"/>
      <c r="B16" s="15"/>
      <c r="C16" s="18"/>
      <c r="D16" s="14">
        <v>10075</v>
      </c>
      <c r="E16" s="24" t="s">
        <v>23</v>
      </c>
      <c r="F16" s="31">
        <v>1</v>
      </c>
      <c r="G16" s="2">
        <v>45</v>
      </c>
      <c r="H16" s="7"/>
      <c r="I16" s="44">
        <f t="shared" si="0"/>
        <v>0</v>
      </c>
    </row>
    <row r="17" spans="1:9" ht="99.95" customHeight="1" x14ac:dyDescent="0.25">
      <c r="A17" s="45"/>
      <c r="B17" s="15"/>
      <c r="C17" s="18"/>
      <c r="D17" s="14">
        <v>10080</v>
      </c>
      <c r="E17" s="23" t="s">
        <v>36</v>
      </c>
      <c r="F17" s="31">
        <v>1</v>
      </c>
      <c r="G17" s="2">
        <v>45</v>
      </c>
      <c r="H17" s="7"/>
      <c r="I17" s="44">
        <f t="shared" si="0"/>
        <v>0</v>
      </c>
    </row>
    <row r="18" spans="1:9" ht="99.95" customHeight="1" x14ac:dyDescent="0.25">
      <c r="A18" s="45"/>
      <c r="B18" s="15"/>
      <c r="C18" s="18"/>
      <c r="D18" s="14">
        <v>10120</v>
      </c>
      <c r="E18" s="23" t="s">
        <v>27</v>
      </c>
      <c r="F18" s="31">
        <v>1</v>
      </c>
      <c r="G18" s="2">
        <v>45</v>
      </c>
      <c r="H18" s="7"/>
      <c r="I18" s="44">
        <f t="shared" si="0"/>
        <v>0</v>
      </c>
    </row>
    <row r="19" spans="1:9" ht="99.95" customHeight="1" x14ac:dyDescent="0.25">
      <c r="A19" s="45"/>
      <c r="B19" s="15"/>
      <c r="C19" s="18"/>
      <c r="D19" s="14">
        <v>10122</v>
      </c>
      <c r="E19" s="25" t="s">
        <v>37</v>
      </c>
      <c r="F19" s="32">
        <v>1</v>
      </c>
      <c r="G19" s="2">
        <v>45</v>
      </c>
      <c r="H19" s="7"/>
      <c r="I19" s="44">
        <f t="shared" si="0"/>
        <v>0</v>
      </c>
    </row>
    <row r="20" spans="1:9" ht="99.95" customHeight="1" x14ac:dyDescent="0.25">
      <c r="A20" s="45"/>
      <c r="B20" s="15"/>
      <c r="C20" s="18"/>
      <c r="D20" s="14">
        <v>10123</v>
      </c>
      <c r="E20" s="23" t="s">
        <v>38</v>
      </c>
      <c r="F20" s="31">
        <v>1</v>
      </c>
      <c r="G20" s="2">
        <v>45</v>
      </c>
      <c r="H20" s="7"/>
      <c r="I20" s="44">
        <f t="shared" si="0"/>
        <v>0</v>
      </c>
    </row>
    <row r="21" spans="1:9" ht="99.95" customHeight="1" x14ac:dyDescent="0.25">
      <c r="A21" s="45"/>
      <c r="B21" s="15"/>
      <c r="C21" s="18"/>
      <c r="D21" s="14">
        <v>10156</v>
      </c>
      <c r="E21" s="23" t="s">
        <v>39</v>
      </c>
      <c r="F21" s="31">
        <v>1</v>
      </c>
      <c r="G21" s="2">
        <v>45</v>
      </c>
      <c r="H21" s="7"/>
      <c r="I21" s="44">
        <f t="shared" si="0"/>
        <v>0</v>
      </c>
    </row>
    <row r="22" spans="1:9" ht="99.95" customHeight="1" x14ac:dyDescent="0.25">
      <c r="A22" s="45"/>
      <c r="B22" s="15"/>
      <c r="C22" s="18"/>
      <c r="D22" s="14">
        <v>10164</v>
      </c>
      <c r="E22" s="23" t="s">
        <v>40</v>
      </c>
      <c r="F22" s="31">
        <v>1</v>
      </c>
      <c r="G22" s="2">
        <v>45</v>
      </c>
      <c r="H22" s="7"/>
      <c r="I22" s="44">
        <f t="shared" si="0"/>
        <v>0</v>
      </c>
    </row>
    <row r="23" spans="1:9" ht="99.95" customHeight="1" x14ac:dyDescent="0.25">
      <c r="A23" s="45"/>
      <c r="B23" s="15"/>
      <c r="C23" s="18"/>
      <c r="D23" s="14">
        <v>10200</v>
      </c>
      <c r="E23" s="22" t="s">
        <v>30</v>
      </c>
      <c r="F23" s="31">
        <v>1</v>
      </c>
      <c r="G23" s="2">
        <v>45</v>
      </c>
      <c r="H23" s="7"/>
      <c r="I23" s="44">
        <f t="shared" si="0"/>
        <v>0</v>
      </c>
    </row>
    <row r="24" spans="1:9" ht="99.95" customHeight="1" x14ac:dyDescent="0.25">
      <c r="A24" s="45"/>
      <c r="B24" s="15"/>
      <c r="C24" s="18"/>
      <c r="D24" s="14">
        <v>10202</v>
      </c>
      <c r="E24" s="24" t="s">
        <v>41</v>
      </c>
      <c r="F24" s="31">
        <v>1</v>
      </c>
      <c r="G24" s="2">
        <v>45</v>
      </c>
      <c r="H24" s="7"/>
      <c r="I24" s="44">
        <f t="shared" si="0"/>
        <v>0</v>
      </c>
    </row>
    <row r="25" spans="1:9" ht="99.95" customHeight="1" x14ac:dyDescent="0.25">
      <c r="A25" s="45"/>
      <c r="B25" s="15"/>
      <c r="C25" s="19"/>
      <c r="D25" s="14">
        <v>10204</v>
      </c>
      <c r="E25" s="26" t="s">
        <v>24</v>
      </c>
      <c r="F25" s="32">
        <v>1</v>
      </c>
      <c r="G25" s="2">
        <v>45</v>
      </c>
      <c r="H25" s="7"/>
      <c r="I25" s="44">
        <f t="shared" si="0"/>
        <v>0</v>
      </c>
    </row>
    <row r="26" spans="1:9" ht="99.95" customHeight="1" x14ac:dyDescent="0.25">
      <c r="A26" s="45"/>
      <c r="B26" s="15"/>
      <c r="C26" s="18"/>
      <c r="D26" s="14">
        <v>10210</v>
      </c>
      <c r="E26" s="23" t="s">
        <v>25</v>
      </c>
      <c r="F26" s="31">
        <v>1</v>
      </c>
      <c r="G26" s="2">
        <v>45</v>
      </c>
      <c r="H26" s="7"/>
      <c r="I26" s="44">
        <f t="shared" si="0"/>
        <v>0</v>
      </c>
    </row>
    <row r="27" spans="1:9" ht="99.95" customHeight="1" x14ac:dyDescent="0.25">
      <c r="A27" s="46"/>
      <c r="B27" s="15"/>
      <c r="C27" s="19"/>
      <c r="D27" s="14">
        <v>10232</v>
      </c>
      <c r="E27" s="27" t="s">
        <v>26</v>
      </c>
      <c r="F27" s="32">
        <v>1</v>
      </c>
      <c r="G27" s="2">
        <v>45</v>
      </c>
      <c r="H27" s="7"/>
      <c r="I27" s="44">
        <f t="shared" si="0"/>
        <v>0</v>
      </c>
    </row>
    <row r="28" spans="1:9" ht="99.95" customHeight="1" x14ac:dyDescent="0.25">
      <c r="A28" s="45"/>
      <c r="B28" s="15"/>
      <c r="C28" s="18"/>
      <c r="D28" s="14">
        <v>10242</v>
      </c>
      <c r="E28" s="24" t="s">
        <v>42</v>
      </c>
      <c r="F28" s="31">
        <v>1</v>
      </c>
      <c r="G28" s="2">
        <v>45</v>
      </c>
      <c r="H28" s="7"/>
      <c r="I28" s="44">
        <f t="shared" si="0"/>
        <v>0</v>
      </c>
    </row>
    <row r="29" spans="1:9" ht="99.95" customHeight="1" x14ac:dyDescent="0.25">
      <c r="A29" s="45"/>
      <c r="B29" s="15"/>
      <c r="C29" s="18"/>
      <c r="D29" s="14">
        <v>10291</v>
      </c>
      <c r="E29" s="23" t="s">
        <v>29</v>
      </c>
      <c r="F29" s="31">
        <v>1</v>
      </c>
      <c r="G29" s="2">
        <v>45</v>
      </c>
      <c r="H29" s="7"/>
      <c r="I29" s="44">
        <f t="shared" si="0"/>
        <v>0</v>
      </c>
    </row>
    <row r="30" spans="1:9" ht="99.95" customHeight="1" x14ac:dyDescent="0.25">
      <c r="A30" s="45"/>
      <c r="B30" s="15"/>
      <c r="C30" s="18"/>
      <c r="D30" s="14">
        <v>10292</v>
      </c>
      <c r="E30" s="23" t="s">
        <v>28</v>
      </c>
      <c r="F30" s="31">
        <v>1</v>
      </c>
      <c r="G30" s="2">
        <v>45</v>
      </c>
      <c r="H30" s="7"/>
      <c r="I30" s="44">
        <f t="shared" si="0"/>
        <v>0</v>
      </c>
    </row>
    <row r="31" spans="1:9" ht="99.95" customHeight="1" x14ac:dyDescent="0.25">
      <c r="A31" s="45"/>
      <c r="B31" s="15"/>
      <c r="C31" s="18"/>
      <c r="D31" s="14">
        <v>10295</v>
      </c>
      <c r="E31" s="23" t="s">
        <v>43</v>
      </c>
      <c r="F31" s="31">
        <v>1</v>
      </c>
      <c r="G31" s="2">
        <v>45</v>
      </c>
      <c r="H31" s="7"/>
      <c r="I31" s="44">
        <f t="shared" si="0"/>
        <v>0</v>
      </c>
    </row>
    <row r="32" spans="1:9" ht="99.95" customHeight="1" x14ac:dyDescent="0.25">
      <c r="A32" s="47"/>
      <c r="B32" s="15"/>
      <c r="C32" s="18"/>
      <c r="D32" s="14">
        <v>10298</v>
      </c>
      <c r="E32" s="24" t="s">
        <v>44</v>
      </c>
      <c r="F32" s="31">
        <v>6</v>
      </c>
      <c r="G32" s="2">
        <v>45</v>
      </c>
      <c r="H32" s="7"/>
      <c r="I32" s="44">
        <f t="shared" si="0"/>
        <v>0</v>
      </c>
    </row>
    <row r="33" spans="1:9" ht="99.95" customHeight="1" x14ac:dyDescent="0.25">
      <c r="A33" s="45"/>
      <c r="B33" s="15"/>
      <c r="C33" s="18"/>
      <c r="D33" s="14">
        <v>10304</v>
      </c>
      <c r="E33" s="24" t="s">
        <v>45</v>
      </c>
      <c r="F33" s="31">
        <v>1</v>
      </c>
      <c r="G33" s="2">
        <v>45</v>
      </c>
      <c r="H33" s="7"/>
      <c r="I33" s="44">
        <f t="shared" si="0"/>
        <v>0</v>
      </c>
    </row>
    <row r="34" spans="1:9" ht="99.95" customHeight="1" x14ac:dyDescent="0.25">
      <c r="A34" s="45"/>
      <c r="B34" s="15"/>
      <c r="C34" s="18"/>
      <c r="D34" s="14">
        <v>60001</v>
      </c>
      <c r="E34" s="23" t="s">
        <v>46</v>
      </c>
      <c r="F34" s="31">
        <v>2</v>
      </c>
      <c r="G34" s="2">
        <v>70</v>
      </c>
      <c r="H34" s="7"/>
      <c r="I34" s="44">
        <f t="shared" si="0"/>
        <v>0</v>
      </c>
    </row>
    <row r="35" spans="1:9" ht="99.95" customHeight="1" x14ac:dyDescent="0.25">
      <c r="A35" s="45"/>
      <c r="B35" s="15"/>
      <c r="C35" s="18"/>
      <c r="D35" s="14">
        <v>40276</v>
      </c>
      <c r="E35" s="23" t="s">
        <v>47</v>
      </c>
      <c r="F35" s="31">
        <v>2</v>
      </c>
      <c r="G35" s="2">
        <v>65</v>
      </c>
      <c r="H35" s="7"/>
      <c r="I35" s="44">
        <f t="shared" si="0"/>
        <v>0</v>
      </c>
    </row>
    <row r="36" spans="1:9" ht="99.95" customHeight="1" x14ac:dyDescent="0.25">
      <c r="A36" s="48"/>
      <c r="B36" s="33"/>
      <c r="C36" s="20"/>
      <c r="D36" s="9"/>
      <c r="E36" s="28"/>
      <c r="F36" s="28"/>
      <c r="G36" s="2"/>
      <c r="H36" s="7"/>
      <c r="I36" s="44">
        <f t="shared" si="0"/>
        <v>0</v>
      </c>
    </row>
    <row r="37" spans="1:9" x14ac:dyDescent="0.4">
      <c r="A37" s="49"/>
      <c r="B37" s="50"/>
      <c r="C37" s="51"/>
      <c r="D37" s="50"/>
      <c r="E37" s="52"/>
      <c r="F37" s="51"/>
      <c r="G37" s="50"/>
      <c r="H37" s="8"/>
      <c r="I37" s="44"/>
    </row>
    <row r="38" spans="1:9" ht="30" customHeight="1" x14ac:dyDescent="0.4">
      <c r="A38" s="49"/>
      <c r="B38" s="50"/>
      <c r="C38" s="51"/>
      <c r="D38" s="50"/>
      <c r="E38" s="52"/>
      <c r="F38" s="51"/>
      <c r="G38" s="12"/>
      <c r="H38" s="6"/>
      <c r="I38" s="44">
        <f>SUM(I11:I36)*1.1</f>
        <v>0</v>
      </c>
    </row>
    <row r="39" spans="1:9" x14ac:dyDescent="0.4">
      <c r="A39" s="49"/>
      <c r="B39" s="50"/>
      <c r="C39" s="51"/>
      <c r="D39" s="50"/>
      <c r="E39" s="52"/>
      <c r="F39" s="51"/>
      <c r="G39" s="50"/>
      <c r="H39" s="6"/>
      <c r="I39" s="53"/>
    </row>
    <row r="40" spans="1:9" x14ac:dyDescent="0.4">
      <c r="A40" s="49"/>
      <c r="B40" s="50"/>
      <c r="C40" s="51"/>
      <c r="D40" s="50"/>
      <c r="E40" s="97" t="s">
        <v>8</v>
      </c>
      <c r="F40" s="98"/>
      <c r="G40" s="4"/>
      <c r="H40" s="3"/>
      <c r="I40" s="54"/>
    </row>
    <row r="41" spans="1:9" x14ac:dyDescent="0.4">
      <c r="A41" s="49"/>
      <c r="B41" s="50"/>
      <c r="C41" s="51"/>
      <c r="D41" s="50"/>
      <c r="E41" s="66" t="s">
        <v>9</v>
      </c>
      <c r="F41" s="67"/>
      <c r="G41" s="61"/>
      <c r="H41" s="50"/>
      <c r="I41" s="55"/>
    </row>
    <row r="42" spans="1:9" x14ac:dyDescent="0.4">
      <c r="A42" s="49"/>
      <c r="B42" s="50"/>
      <c r="C42" s="51"/>
      <c r="D42" s="50"/>
      <c r="E42" s="66" t="s">
        <v>10</v>
      </c>
      <c r="F42" s="67"/>
      <c r="G42" s="62"/>
      <c r="H42" s="50"/>
      <c r="I42" s="55"/>
    </row>
    <row r="43" spans="1:9" x14ac:dyDescent="0.4">
      <c r="A43" s="49"/>
      <c r="B43" s="50"/>
      <c r="C43" s="51"/>
      <c r="D43" s="50"/>
      <c r="E43" s="66" t="s">
        <v>11</v>
      </c>
      <c r="F43" s="67"/>
      <c r="G43" s="62"/>
      <c r="H43" s="50"/>
      <c r="I43" s="55"/>
    </row>
    <row r="44" spans="1:9" x14ac:dyDescent="0.4">
      <c r="A44" s="49"/>
      <c r="B44" s="50"/>
      <c r="C44" s="51"/>
      <c r="D44" s="50"/>
      <c r="E44" s="66" t="s">
        <v>12</v>
      </c>
      <c r="F44" s="67"/>
      <c r="G44" s="62"/>
      <c r="H44" s="50"/>
      <c r="I44" s="55"/>
    </row>
    <row r="45" spans="1:9" x14ac:dyDescent="0.4">
      <c r="A45" s="49"/>
      <c r="B45" s="50"/>
      <c r="C45" s="51"/>
      <c r="D45" s="50"/>
      <c r="E45" s="72" t="s">
        <v>13</v>
      </c>
      <c r="F45" s="73"/>
      <c r="G45" s="62"/>
      <c r="H45" s="50"/>
      <c r="I45" s="55"/>
    </row>
    <row r="46" spans="1:9" ht="27" thickBot="1" x14ac:dyDescent="0.45">
      <c r="A46" s="56"/>
      <c r="B46" s="57"/>
      <c r="C46" s="58"/>
      <c r="D46" s="57"/>
      <c r="E46" s="59"/>
      <c r="F46" s="58"/>
      <c r="G46" s="57"/>
      <c r="H46" s="57"/>
      <c r="I46" s="60"/>
    </row>
  </sheetData>
  <mergeCells count="26">
    <mergeCell ref="A1:B5"/>
    <mergeCell ref="C1:F1"/>
    <mergeCell ref="C2:F2"/>
    <mergeCell ref="C3:F3"/>
    <mergeCell ref="C4:F4"/>
    <mergeCell ref="E45:F45"/>
    <mergeCell ref="I9:I10"/>
    <mergeCell ref="E42:F42"/>
    <mergeCell ref="E43:F43"/>
    <mergeCell ref="E7:F8"/>
    <mergeCell ref="D9:D10"/>
    <mergeCell ref="A6:B8"/>
    <mergeCell ref="C9:C10"/>
    <mergeCell ref="C6:G6"/>
    <mergeCell ref="E40:F40"/>
    <mergeCell ref="G9:G10"/>
    <mergeCell ref="E9:E10"/>
    <mergeCell ref="F9:F10"/>
    <mergeCell ref="B12:E12"/>
    <mergeCell ref="B11:E11"/>
    <mergeCell ref="H7:H8"/>
    <mergeCell ref="H9:H10"/>
    <mergeCell ref="E41:F41"/>
    <mergeCell ref="A9:B10"/>
    <mergeCell ref="E44:F44"/>
    <mergeCell ref="B13:F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8" fitToHeight="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Keva Lloyd</cp:lastModifiedBy>
  <cp:lastPrinted>2023-11-20T03:48:18Z</cp:lastPrinted>
  <dcterms:created xsi:type="dcterms:W3CDTF">2015-07-07T11:34:31Z</dcterms:created>
  <dcterms:modified xsi:type="dcterms:W3CDTF">2024-04-13T06:52:57Z</dcterms:modified>
</cp:coreProperties>
</file>